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0490" windowHeight="7755" tabRatio="610"/>
  </bookViews>
  <sheets>
    <sheet name="BP VISI" sheetId="1" r:id="rId1"/>
  </sheets>
  <calcPr calcId="152511"/>
</workbook>
</file>

<file path=xl/calcChain.xml><?xml version="1.0" encoding="utf-8"?>
<calcChain xmlns="http://schemas.openxmlformats.org/spreadsheetml/2006/main">
  <c r="N37" i="1" l="1"/>
  <c r="N27" i="1"/>
  <c r="N15" i="1"/>
  <c r="N10" i="1"/>
  <c r="N36" i="1" l="1"/>
  <c r="N63" i="1"/>
  <c r="N33" i="1"/>
  <c r="N25" i="1"/>
  <c r="N16" i="1"/>
  <c r="N13" i="1"/>
  <c r="N47" i="1"/>
  <c r="N34" i="1" l="1"/>
  <c r="N8" i="1"/>
  <c r="N64" i="1"/>
  <c r="N61" i="1"/>
  <c r="N59" i="1"/>
  <c r="N58" i="1"/>
  <c r="N57" i="1"/>
  <c r="N54" i="1"/>
  <c r="N49" i="1"/>
  <c r="N46" i="1"/>
  <c r="N45" i="1"/>
  <c r="N44" i="1"/>
  <c r="N43" i="1"/>
  <c r="N42" i="1"/>
  <c r="N32" i="1"/>
  <c r="N39" i="1"/>
  <c r="N38" i="1"/>
  <c r="N22" i="1"/>
  <c r="N21" i="1"/>
  <c r="N62" i="1"/>
  <c r="N53" i="1"/>
  <c r="N14" i="1" l="1"/>
  <c r="N17" i="1"/>
  <c r="N19" i="1"/>
  <c r="N20" i="1"/>
  <c r="N26" i="1"/>
  <c r="N31" i="1"/>
  <c r="N35" i="1"/>
  <c r="N66" i="1" l="1"/>
  <c r="N56" i="1"/>
  <c r="N55" i="1"/>
  <c r="N50" i="1"/>
  <c r="N48" i="1"/>
  <c r="N28" i="1"/>
  <c r="N24" i="1"/>
  <c r="N12" i="1"/>
</calcChain>
</file>

<file path=xl/sharedStrings.xml><?xml version="1.0" encoding="utf-8"?>
<sst xmlns="http://schemas.openxmlformats.org/spreadsheetml/2006/main" count="269" uniqueCount="110">
  <si>
    <t>Vārds Uzvārds</t>
  </si>
  <si>
    <t xml:space="preserve">Vecuma </t>
  </si>
  <si>
    <t>Svars</t>
  </si>
  <si>
    <t>Valsts</t>
  </si>
  <si>
    <t>Komanda</t>
  </si>
  <si>
    <t>Spiešana guļus</t>
  </si>
  <si>
    <t>Summa</t>
  </si>
  <si>
    <t>Koific</t>
  </si>
  <si>
    <t>Punkti</t>
  </si>
  <si>
    <t>Vieta</t>
  </si>
  <si>
    <t>Nr</t>
  </si>
  <si>
    <t>grupa</t>
  </si>
  <si>
    <t>LV</t>
  </si>
  <si>
    <t>Kategorija 56 kg</t>
  </si>
  <si>
    <t>Kategorija 67,5 kg</t>
  </si>
  <si>
    <t>Kategorija 75 kg</t>
  </si>
  <si>
    <t>Kategorija 82,5 kg</t>
  </si>
  <si>
    <t>Kategorija 90 kg</t>
  </si>
  <si>
    <t>Kategorija 100 kg</t>
  </si>
  <si>
    <t>Kategorija 110 kg</t>
  </si>
  <si>
    <t>Kategorija 125 kg</t>
  </si>
  <si>
    <t>Referees:</t>
  </si>
  <si>
    <t>The note:</t>
  </si>
  <si>
    <t>e- European record</t>
  </si>
  <si>
    <t>w- World record</t>
  </si>
  <si>
    <t>IRC- International referee category</t>
  </si>
  <si>
    <t>NRC- National referee category</t>
  </si>
  <si>
    <t>Head referee</t>
  </si>
  <si>
    <t>Head secretary</t>
  </si>
  <si>
    <t xml:space="preserve"> </t>
  </si>
  <si>
    <t>Kategorija 52 kg</t>
  </si>
  <si>
    <t>Open</t>
  </si>
  <si>
    <t>20-23</t>
  </si>
  <si>
    <t>Riga Strong</t>
  </si>
  <si>
    <t>16-17</t>
  </si>
  <si>
    <t>18-19</t>
  </si>
  <si>
    <t>65-69</t>
  </si>
  <si>
    <t>Eduards Saveļjevs</t>
  </si>
  <si>
    <t>40-44</t>
  </si>
  <si>
    <t>60-64</t>
  </si>
  <si>
    <t>45-49</t>
  </si>
  <si>
    <t>Dmitrijs Semenko</t>
  </si>
  <si>
    <t>Viktors Dudarevs</t>
  </si>
  <si>
    <t>Kuldīga</t>
  </si>
  <si>
    <t>Pavels Popovs</t>
  </si>
  <si>
    <t>Viesturs Eidemanis</t>
  </si>
  <si>
    <t>PIRMA PLŪSMA</t>
  </si>
  <si>
    <t>ST</t>
  </si>
  <si>
    <t>Igors Pirins</t>
  </si>
  <si>
    <t>Uldis Kaušelis</t>
  </si>
  <si>
    <t>Kategorija  +140 kg</t>
  </si>
  <si>
    <t>Aleksandrs Kuzmins</t>
  </si>
  <si>
    <t>Kirils Hļupins</t>
  </si>
  <si>
    <t>Rīga</t>
  </si>
  <si>
    <t>50-54</t>
  </si>
  <si>
    <t>Edmunds Andrups</t>
  </si>
  <si>
    <t>Ventspils</t>
  </si>
  <si>
    <t>Andris Spilva</t>
  </si>
  <si>
    <t>Ina Trama</t>
  </si>
  <si>
    <t>Sergejs Isčenko</t>
  </si>
  <si>
    <t>WPC Spēka sporta veidu festivāls 18.07.2015  Dobele</t>
  </si>
  <si>
    <t>Elgars Eberts</t>
  </si>
  <si>
    <t>Uģis Vacietis</t>
  </si>
  <si>
    <t>Romans Dauksts</t>
  </si>
  <si>
    <t>F1</t>
  </si>
  <si>
    <t>Ojārs Verītis</t>
  </si>
  <si>
    <t>Juris Kloppe</t>
  </si>
  <si>
    <t>Tukums</t>
  </si>
  <si>
    <t>Staņislavs Meļehins</t>
  </si>
  <si>
    <t>RMI Gym</t>
  </si>
  <si>
    <t>Genādijs Smorigo</t>
  </si>
  <si>
    <t>Aleksandrs Lavruhins</t>
  </si>
  <si>
    <t>Rinalds Staņislavskis</t>
  </si>
  <si>
    <t>Kaspars Skroderis</t>
  </si>
  <si>
    <t>Aleksejs Banzeruks</t>
  </si>
  <si>
    <t>Reinis Skroderis</t>
  </si>
  <si>
    <t>Egīls Ločmelis</t>
  </si>
  <si>
    <t>Konstantīns Sobolevs</t>
  </si>
  <si>
    <t>Sergejs Mahsumovs</t>
  </si>
  <si>
    <t>Aleksejs Losevs</t>
  </si>
  <si>
    <t>Igors Popovs</t>
  </si>
  <si>
    <t>RZĢ</t>
  </si>
  <si>
    <t>Gints Raiconoks</t>
  </si>
  <si>
    <t>Kirils Čubārovs</t>
  </si>
  <si>
    <t>Arvids Sparbergs</t>
  </si>
  <si>
    <t>Maksims Jankausks</t>
  </si>
  <si>
    <t>Oļegs Kanaškovs</t>
  </si>
  <si>
    <t>Igors Opitimistovs</t>
  </si>
  <si>
    <t>Marks Naidjonoks</t>
  </si>
  <si>
    <t>Mārtiņš Apškalns</t>
  </si>
  <si>
    <t>Artjoms Melkumjans</t>
  </si>
  <si>
    <t>OTRĀ PLŪSMA</t>
  </si>
  <si>
    <t>TREŠĀ PLŪSMA</t>
  </si>
  <si>
    <t>CETURTĀ PLŪSMA</t>
  </si>
  <si>
    <t>Aigars Višņevskis</t>
  </si>
  <si>
    <t>Talsi</t>
  </si>
  <si>
    <t>Edmunds Kēnigsvalds</t>
  </si>
  <si>
    <t>Gatis Biezais</t>
  </si>
  <si>
    <t>Saldus Atleti</t>
  </si>
  <si>
    <t>Edmunds Freimanis</t>
  </si>
  <si>
    <t>Monster gym</t>
  </si>
  <si>
    <t>Garkalne strong</t>
  </si>
  <si>
    <t>Ņikita Kovaļovs</t>
  </si>
  <si>
    <t>Mihails Rapoports</t>
  </si>
  <si>
    <t>Juris Zakerņičnijs</t>
  </si>
  <si>
    <t>Aleksandra Berežnaja</t>
  </si>
  <si>
    <t>1P</t>
  </si>
  <si>
    <t>I</t>
  </si>
  <si>
    <t>II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</si>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</sst>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000"/>
    <numFmt numFmtId="166" formatCode="0.0"/>
    <numFmt numFmtId="167" formatCode="0.0000"/>
  </numFmts>
  <fonts count="12" x14ac:knownFonts="1">
    <font>
      <sz val="10"/>
      <name val="Arial"/>
      <family val="2"/>
      <charset val="186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name val="Arial Cyr"/>
      <family val="2"/>
      <charset val="204"/>
    </font>
    <font>
      <b/>
      <sz val="18"/>
      <color indexed="62"/>
      <name val="Cambria"/>
      <family val="2"/>
      <charset val="204"/>
    </font>
    <font>
      <sz val="14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8"/>
      <color indexed="8"/>
      <name val="Times New Roman"/>
      <family val="1"/>
      <charset val="186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24"/>
        <bgColor indexed="22"/>
      </patternFill>
    </fill>
    <fill>
      <patternFill patternType="solid">
        <fgColor indexed="52"/>
        <bgColor indexed="45"/>
      </patternFill>
    </fill>
    <fill>
      <patternFill patternType="solid">
        <fgColor indexed="41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15"/>
        <bgColor indexed="35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2"/>
      </patternFill>
    </fill>
    <fill>
      <patternFill patternType="solid">
        <fgColor rgb="FFFFFF00"/>
        <bgColor indexed="35"/>
      </patternFill>
    </fill>
    <fill>
      <patternFill patternType="solid">
        <fgColor rgb="FFFFFF00"/>
        <bgColor indexed="3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4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27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35"/>
      </patternFill>
    </fill>
    <fill>
      <patternFill patternType="solid">
        <fgColor theme="6" tint="0.59999389629810485"/>
        <bgColor indexed="35"/>
      </patternFill>
    </fill>
    <fill>
      <patternFill patternType="solid">
        <fgColor theme="0" tint="-0.249977111117893"/>
        <bgColor indexed="23"/>
      </patternFill>
    </fill>
    <fill>
      <patternFill patternType="solid">
        <fgColor rgb="FFFFFF00"/>
        <bgColor indexed="51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51"/>
      </patternFill>
    </fill>
    <fill>
      <patternFill patternType="solid">
        <fgColor rgb="FFFF0000"/>
        <bgColor indexed="26"/>
      </patternFill>
    </fill>
    <fill>
      <patternFill patternType="solid">
        <fgColor rgb="FF92D050"/>
        <bgColor indexed="26"/>
      </patternFill>
    </fill>
    <fill>
      <patternFill patternType="solid">
        <fgColor theme="5" tint="0.39997558519241921"/>
        <bgColor indexed="26"/>
      </patternFill>
    </fill>
  </fills>
  <borders count="8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medium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ck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8"/>
      </top>
      <bottom/>
      <diagonal/>
    </border>
    <border>
      <left style="medium">
        <color indexed="64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0" borderId="0"/>
    <xf numFmtId="0" fontId="4" fillId="0" borderId="0"/>
    <xf numFmtId="0" fontId="5" fillId="0" borderId="0" applyNumberFormat="0" applyFill="0" applyBorder="0" applyAlignment="0" applyProtection="0"/>
  </cellStyleXfs>
  <cellXfs count="254">
    <xf numFmtId="0" fontId="0" fillId="0" borderId="0" xfId="0"/>
    <xf numFmtId="164" fontId="0" fillId="0" borderId="0" xfId="0" applyNumberFormat="1"/>
    <xf numFmtId="1" fontId="7" fillId="15" borderId="19" xfId="22" applyNumberFormat="1" applyFont="1" applyFill="1" applyBorder="1" applyAlignment="1">
      <alignment horizontal="center"/>
    </xf>
    <xf numFmtId="0" fontId="7" fillId="16" borderId="15" xfId="0" applyFont="1" applyFill="1" applyBorder="1" applyAlignment="1">
      <alignment horizontal="center"/>
    </xf>
    <xf numFmtId="166" fontId="8" fillId="15" borderId="19" xfId="22" applyNumberFormat="1" applyFont="1" applyFill="1" applyBorder="1" applyAlignment="1">
      <alignment horizontal="center"/>
    </xf>
    <xf numFmtId="167" fontId="7" fillId="15" borderId="19" xfId="22" applyNumberFormat="1" applyFont="1" applyFill="1" applyBorder="1" applyAlignment="1">
      <alignment horizontal="center"/>
    </xf>
    <xf numFmtId="1" fontId="8" fillId="15" borderId="14" xfId="22" applyNumberFormat="1" applyFont="1" applyFill="1" applyBorder="1" applyAlignment="1">
      <alignment horizontal="center"/>
    </xf>
    <xf numFmtId="16" fontId="7" fillId="15" borderId="19" xfId="0" applyNumberFormat="1" applyFont="1" applyFill="1" applyBorder="1" applyAlignment="1">
      <alignment horizontal="center"/>
    </xf>
    <xf numFmtId="166" fontId="7" fillId="15" borderId="19" xfId="22" applyNumberFormat="1" applyFont="1" applyFill="1" applyBorder="1" applyAlignment="1">
      <alignment horizontal="center"/>
    </xf>
    <xf numFmtId="0" fontId="7" fillId="16" borderId="57" xfId="0" applyFont="1" applyFill="1" applyBorder="1" applyAlignment="1">
      <alignment horizontal="center"/>
    </xf>
    <xf numFmtId="0" fontId="7" fillId="15" borderId="57" xfId="0" applyFont="1" applyFill="1" applyBorder="1" applyAlignment="1">
      <alignment horizontal="center"/>
    </xf>
    <xf numFmtId="164" fontId="8" fillId="15" borderId="14" xfId="22" applyNumberFormat="1" applyFont="1" applyFill="1" applyBorder="1" applyAlignment="1">
      <alignment horizontal="center"/>
    </xf>
    <xf numFmtId="1" fontId="8" fillId="15" borderId="19" xfId="22" applyNumberFormat="1" applyFont="1" applyFill="1" applyBorder="1" applyAlignment="1">
      <alignment horizontal="center"/>
    </xf>
    <xf numFmtId="0" fontId="7" fillId="18" borderId="22" xfId="22" applyFont="1" applyFill="1" applyBorder="1" applyAlignment="1">
      <alignment horizontal="center"/>
    </xf>
    <xf numFmtId="0" fontId="7" fillId="15" borderId="58" xfId="0" applyFont="1" applyFill="1" applyBorder="1" applyAlignment="1">
      <alignment horizontal="center"/>
    </xf>
    <xf numFmtId="0" fontId="7" fillId="15" borderId="41" xfId="0" applyFont="1" applyFill="1" applyBorder="1" applyAlignment="1">
      <alignment horizontal="center"/>
    </xf>
    <xf numFmtId="166" fontId="8" fillId="15" borderId="18" xfId="22" applyNumberFormat="1" applyFont="1" applyFill="1" applyBorder="1" applyAlignment="1">
      <alignment horizontal="center"/>
    </xf>
    <xf numFmtId="167" fontId="7" fillId="15" borderId="18" xfId="22" applyNumberFormat="1" applyFont="1" applyFill="1" applyBorder="1" applyAlignment="1">
      <alignment horizontal="center"/>
    </xf>
    <xf numFmtId="164" fontId="8" fillId="15" borderId="19" xfId="22" applyNumberFormat="1" applyFont="1" applyFill="1" applyBorder="1" applyAlignment="1">
      <alignment horizontal="center"/>
    </xf>
    <xf numFmtId="0" fontId="7" fillId="16" borderId="16" xfId="22" applyFont="1" applyFill="1" applyBorder="1" applyAlignment="1">
      <alignment horizontal="center"/>
    </xf>
    <xf numFmtId="0" fontId="7" fillId="15" borderId="21" xfId="0" applyFont="1" applyFill="1" applyBorder="1" applyAlignment="1">
      <alignment horizontal="center"/>
    </xf>
    <xf numFmtId="1" fontId="7" fillId="15" borderId="40" xfId="22" applyNumberFormat="1" applyFont="1" applyFill="1" applyBorder="1" applyAlignment="1">
      <alignment horizontal="center"/>
    </xf>
    <xf numFmtId="1" fontId="7" fillId="15" borderId="42" xfId="22" applyNumberFormat="1" applyFont="1" applyFill="1" applyBorder="1" applyAlignment="1">
      <alignment horizontal="center"/>
    </xf>
    <xf numFmtId="1" fontId="7" fillId="16" borderId="18" xfId="22" applyNumberFormat="1" applyFont="1" applyFill="1" applyBorder="1" applyAlignment="1">
      <alignment horizontal="center"/>
    </xf>
    <xf numFmtId="1" fontId="7" fillId="16" borderId="32" xfId="22" applyNumberFormat="1" applyFont="1" applyFill="1" applyBorder="1" applyAlignment="1">
      <alignment horizontal="center"/>
    </xf>
    <xf numFmtId="0" fontId="7" fillId="16" borderId="41" xfId="0" applyFont="1" applyFill="1" applyBorder="1" applyAlignment="1">
      <alignment horizontal="center"/>
    </xf>
    <xf numFmtId="166" fontId="7" fillId="16" borderId="20" xfId="22" applyNumberFormat="1" applyFont="1" applyFill="1" applyBorder="1" applyAlignment="1">
      <alignment horizontal="center"/>
    </xf>
    <xf numFmtId="166" fontId="8" fillId="15" borderId="29" xfId="22" applyNumberFormat="1" applyFont="1" applyFill="1" applyBorder="1" applyAlignment="1">
      <alignment horizontal="center"/>
    </xf>
    <xf numFmtId="167" fontId="7" fillId="15" borderId="22" xfId="22" applyNumberFormat="1" applyFont="1" applyFill="1" applyBorder="1" applyAlignment="1">
      <alignment horizontal="center"/>
    </xf>
    <xf numFmtId="164" fontId="8" fillId="15" borderId="20" xfId="22" applyNumberFormat="1" applyFont="1" applyFill="1" applyBorder="1" applyAlignment="1">
      <alignment horizontal="center"/>
    </xf>
    <xf numFmtId="1" fontId="8" fillId="15" borderId="29" xfId="22" applyNumberFormat="1" applyFont="1" applyFill="1" applyBorder="1" applyAlignment="1">
      <alignment horizontal="center"/>
    </xf>
    <xf numFmtId="1" fontId="7" fillId="16" borderId="19" xfId="22" applyNumberFormat="1" applyFont="1" applyFill="1" applyBorder="1" applyAlignment="1">
      <alignment horizontal="center"/>
    </xf>
    <xf numFmtId="166" fontId="7" fillId="16" borderId="19" xfId="22" applyNumberFormat="1" applyFont="1" applyFill="1" applyBorder="1" applyAlignment="1">
      <alignment horizontal="center"/>
    </xf>
    <xf numFmtId="0" fontId="7" fillId="16" borderId="50" xfId="0" applyFont="1" applyFill="1" applyBorder="1" applyAlignment="1">
      <alignment horizontal="center"/>
    </xf>
    <xf numFmtId="166" fontId="8" fillId="15" borderId="14" xfId="22" applyNumberFormat="1" applyFont="1" applyFill="1" applyBorder="1" applyAlignment="1">
      <alignment horizontal="center"/>
    </xf>
    <xf numFmtId="0" fontId="7" fillId="16" borderId="14" xfId="22" applyFont="1" applyFill="1" applyBorder="1" applyAlignment="1">
      <alignment horizontal="center"/>
    </xf>
    <xf numFmtId="0" fontId="7" fillId="16" borderId="16" xfId="0" applyFont="1" applyFill="1" applyBorder="1" applyAlignment="1">
      <alignment horizontal="center"/>
    </xf>
    <xf numFmtId="164" fontId="8" fillId="15" borderId="16" xfId="22" applyNumberFormat="1" applyFont="1" applyFill="1" applyBorder="1" applyAlignment="1">
      <alignment horizontal="center"/>
    </xf>
    <xf numFmtId="166" fontId="7" fillId="16" borderId="24" xfId="22" applyNumberFormat="1" applyFont="1" applyFill="1" applyBorder="1" applyAlignment="1">
      <alignment horizontal="center"/>
    </xf>
    <xf numFmtId="1" fontId="8" fillId="15" borderId="20" xfId="22" applyNumberFormat="1" applyFont="1" applyFill="1" applyBorder="1" applyAlignment="1">
      <alignment horizontal="center"/>
    </xf>
    <xf numFmtId="0" fontId="7" fillId="16" borderId="19" xfId="0" applyFont="1" applyFill="1" applyBorder="1" applyAlignment="1">
      <alignment horizontal="center"/>
    </xf>
    <xf numFmtId="164" fontId="8" fillId="15" borderId="22" xfId="22" applyNumberFormat="1" applyFont="1" applyFill="1" applyBorder="1" applyAlignment="1">
      <alignment horizontal="center"/>
    </xf>
    <xf numFmtId="0" fontId="7" fillId="16" borderId="19" xfId="22" applyFont="1" applyFill="1" applyBorder="1" applyAlignment="1">
      <alignment horizontal="center"/>
    </xf>
    <xf numFmtId="1" fontId="7" fillId="16" borderId="24" xfId="22" applyNumberFormat="1" applyFont="1" applyFill="1" applyBorder="1" applyAlignment="1">
      <alignment horizontal="center"/>
    </xf>
    <xf numFmtId="166" fontId="7" fillId="16" borderId="18" xfId="22" applyNumberFormat="1" applyFont="1" applyFill="1" applyBorder="1" applyAlignment="1">
      <alignment horizontal="center"/>
    </xf>
    <xf numFmtId="0" fontId="7" fillId="16" borderId="36" xfId="0" applyFont="1" applyFill="1" applyBorder="1" applyAlignment="1">
      <alignment horizontal="center"/>
    </xf>
    <xf numFmtId="166" fontId="8" fillId="16" borderId="14" xfId="22" applyNumberFormat="1" applyFont="1" applyFill="1" applyBorder="1" applyAlignment="1">
      <alignment horizontal="center"/>
    </xf>
    <xf numFmtId="167" fontId="7" fillId="15" borderId="14" xfId="22" applyNumberFormat="1" applyFont="1" applyFill="1" applyBorder="1" applyAlignment="1">
      <alignment horizontal="center"/>
    </xf>
    <xf numFmtId="166" fontId="8" fillId="16" borderId="30" xfId="22" applyNumberFormat="1" applyFont="1" applyFill="1" applyBorder="1" applyAlignment="1">
      <alignment horizontal="center"/>
    </xf>
    <xf numFmtId="167" fontId="7" fillId="16" borderId="19" xfId="22" applyNumberFormat="1" applyFont="1" applyFill="1" applyBorder="1" applyAlignment="1">
      <alignment horizontal="center"/>
    </xf>
    <xf numFmtId="0" fontId="7" fillId="16" borderId="24" xfId="0" applyFont="1" applyFill="1" applyBorder="1" applyAlignment="1">
      <alignment horizontal="center"/>
    </xf>
    <xf numFmtId="166" fontId="8" fillId="16" borderId="19" xfId="22" applyNumberFormat="1" applyFont="1" applyFill="1" applyBorder="1" applyAlignment="1">
      <alignment horizontal="center"/>
    </xf>
    <xf numFmtId="167" fontId="7" fillId="16" borderId="25" xfId="22" applyNumberFormat="1" applyFont="1" applyFill="1" applyBorder="1" applyAlignment="1">
      <alignment horizontal="center"/>
    </xf>
    <xf numFmtId="1" fontId="7" fillId="16" borderId="14" xfId="22" applyNumberFormat="1" applyFont="1" applyFill="1" applyBorder="1" applyAlignment="1">
      <alignment horizontal="center"/>
    </xf>
    <xf numFmtId="1" fontId="7" fillId="16" borderId="22" xfId="22" applyNumberFormat="1" applyFont="1" applyFill="1" applyBorder="1" applyAlignment="1">
      <alignment horizontal="center"/>
    </xf>
    <xf numFmtId="167" fontId="7" fillId="16" borderId="14" xfId="22" applyNumberFormat="1" applyFont="1" applyFill="1" applyBorder="1" applyAlignment="1">
      <alignment horizontal="center"/>
    </xf>
    <xf numFmtId="164" fontId="8" fillId="16" borderId="19" xfId="22" applyNumberFormat="1" applyFont="1" applyFill="1" applyBorder="1" applyAlignment="1">
      <alignment horizontal="center"/>
    </xf>
    <xf numFmtId="1" fontId="8" fillId="16" borderId="14" xfId="22" applyNumberFormat="1" applyFont="1" applyFill="1" applyBorder="1" applyAlignment="1">
      <alignment horizontal="center"/>
    </xf>
    <xf numFmtId="0" fontId="7" fillId="16" borderId="18" xfId="0" applyFont="1" applyFill="1" applyBorder="1" applyAlignment="1">
      <alignment horizontal="center"/>
    </xf>
    <xf numFmtId="0" fontId="8" fillId="16" borderId="61" xfId="0" applyFont="1" applyFill="1" applyBorder="1" applyAlignment="1">
      <alignment horizontal="center"/>
    </xf>
    <xf numFmtId="166" fontId="8" fillId="16" borderId="29" xfId="22" applyNumberFormat="1" applyFont="1" applyFill="1" applyBorder="1" applyAlignment="1">
      <alignment horizontal="center"/>
    </xf>
    <xf numFmtId="167" fontId="7" fillId="16" borderId="29" xfId="22" applyNumberFormat="1" applyFont="1" applyFill="1" applyBorder="1" applyAlignment="1">
      <alignment horizontal="center"/>
    </xf>
    <xf numFmtId="164" fontId="8" fillId="16" borderId="20" xfId="22" applyNumberFormat="1" applyFont="1" applyFill="1" applyBorder="1" applyAlignment="1">
      <alignment horizontal="center"/>
    </xf>
    <xf numFmtId="1" fontId="8" fillId="16" borderId="29" xfId="22" applyNumberFormat="1" applyFont="1" applyFill="1" applyBorder="1" applyAlignment="1">
      <alignment horizontal="center"/>
    </xf>
    <xf numFmtId="164" fontId="8" fillId="15" borderId="18" xfId="22" applyNumberFormat="1" applyFont="1" applyFill="1" applyBorder="1" applyAlignment="1">
      <alignment horizontal="center"/>
    </xf>
    <xf numFmtId="0" fontId="7" fillId="15" borderId="40" xfId="22" applyFont="1" applyFill="1" applyBorder="1" applyAlignment="1">
      <alignment horizontal="center"/>
    </xf>
    <xf numFmtId="0" fontId="7" fillId="15" borderId="30" xfId="22" applyFont="1" applyFill="1" applyBorder="1" applyAlignment="1">
      <alignment horizontal="center"/>
    </xf>
    <xf numFmtId="166" fontId="9" fillId="15" borderId="0" xfId="22" applyNumberFormat="1" applyFont="1" applyFill="1" applyBorder="1" applyAlignment="1">
      <alignment horizontal="center"/>
    </xf>
    <xf numFmtId="2" fontId="10" fillId="15" borderId="0" xfId="22" applyNumberFormat="1" applyFont="1" applyFill="1" applyBorder="1" applyAlignment="1">
      <alignment horizontal="center"/>
    </xf>
    <xf numFmtId="164" fontId="9" fillId="15" borderId="0" xfId="22" applyNumberFormat="1" applyFont="1" applyFill="1" applyBorder="1" applyAlignment="1">
      <alignment horizontal="center"/>
    </xf>
    <xf numFmtId="1" fontId="9" fillId="15" borderId="0" xfId="22" applyNumberFormat="1" applyFont="1" applyFill="1" applyBorder="1" applyAlignment="1">
      <alignment horizontal="center"/>
    </xf>
    <xf numFmtId="0" fontId="8" fillId="14" borderId="3" xfId="22" applyFont="1" applyFill="1" applyBorder="1" applyAlignment="1">
      <alignment horizontal="center" vertical="center"/>
    </xf>
    <xf numFmtId="0" fontId="8" fillId="14" borderId="6" xfId="22" applyFont="1" applyFill="1" applyBorder="1" applyAlignment="1">
      <alignment horizontal="center" vertical="center"/>
    </xf>
    <xf numFmtId="0" fontId="8" fillId="14" borderId="7" xfId="22" applyFont="1" applyFill="1" applyBorder="1" applyAlignment="1">
      <alignment horizontal="center" vertical="center"/>
    </xf>
    <xf numFmtId="0" fontId="8" fillId="14" borderId="8" xfId="22" applyFont="1" applyFill="1" applyBorder="1" applyAlignment="1">
      <alignment horizontal="center" vertical="center"/>
    </xf>
    <xf numFmtId="0" fontId="8" fillId="14" borderId="9" xfId="22" applyFont="1" applyFill="1" applyBorder="1" applyAlignment="1">
      <alignment horizontal="center" vertical="center"/>
    </xf>
    <xf numFmtId="0" fontId="7" fillId="5" borderId="19" xfId="22" applyFont="1" applyFill="1" applyBorder="1" applyAlignment="1">
      <alignment horizontal="center"/>
    </xf>
    <xf numFmtId="0" fontId="8" fillId="5" borderId="14" xfId="22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2" fontId="7" fillId="17" borderId="19" xfId="0" applyNumberFormat="1" applyFont="1" applyFill="1" applyBorder="1" applyAlignment="1">
      <alignment horizontal="center"/>
    </xf>
    <xf numFmtId="2" fontId="7" fillId="17" borderId="18" xfId="0" applyNumberFormat="1" applyFont="1" applyFill="1" applyBorder="1" applyAlignment="1">
      <alignment horizontal="center"/>
    </xf>
    <xf numFmtId="2" fontId="7" fillId="17" borderId="16" xfId="0" applyNumberFormat="1" applyFont="1" applyFill="1" applyBorder="1" applyAlignment="1">
      <alignment horizontal="center"/>
    </xf>
    <xf numFmtId="0" fontId="8" fillId="5" borderId="16" xfId="22" applyFont="1" applyFill="1" applyBorder="1" applyAlignment="1">
      <alignment horizontal="center"/>
    </xf>
    <xf numFmtId="2" fontId="7" fillId="17" borderId="14" xfId="0" applyNumberFormat="1" applyFont="1" applyFill="1" applyBorder="1" applyAlignment="1">
      <alignment horizontal="center"/>
    </xf>
    <xf numFmtId="0" fontId="8" fillId="5" borderId="19" xfId="22" applyFont="1" applyFill="1" applyBorder="1" applyAlignment="1">
      <alignment horizontal="center"/>
    </xf>
    <xf numFmtId="0" fontId="9" fillId="20" borderId="19" xfId="23" applyFont="1" applyFill="1" applyBorder="1" applyAlignment="1">
      <alignment horizontal="left"/>
    </xf>
    <xf numFmtId="0" fontId="9" fillId="27" borderId="19" xfId="23" applyFont="1" applyFill="1" applyBorder="1" applyAlignment="1">
      <alignment horizontal="left"/>
    </xf>
    <xf numFmtId="166" fontId="10" fillId="0" borderId="0" xfId="23" applyNumberFormat="1" applyFont="1" applyFill="1" applyBorder="1" applyAlignment="1">
      <alignment horizontal="left"/>
    </xf>
    <xf numFmtId="0" fontId="10" fillId="0" borderId="0" xfId="0" applyFont="1"/>
    <xf numFmtId="0" fontId="9" fillId="26" borderId="18" xfId="23" applyFont="1" applyFill="1" applyBorder="1" applyAlignment="1">
      <alignment horizontal="left"/>
    </xf>
    <xf numFmtId="165" fontId="10" fillId="21" borderId="14" xfId="23" applyNumberFormat="1" applyFont="1" applyFill="1" applyBorder="1" applyAlignment="1">
      <alignment horizontal="left"/>
    </xf>
    <xf numFmtId="1" fontId="10" fillId="0" borderId="0" xfId="23" applyNumberFormat="1" applyFont="1" applyFill="1" applyBorder="1" applyAlignment="1">
      <alignment horizontal="center"/>
    </xf>
    <xf numFmtId="166" fontId="10" fillId="0" borderId="0" xfId="23" applyNumberFormat="1" applyFont="1" applyFill="1" applyBorder="1" applyAlignment="1">
      <alignment horizontal="center"/>
    </xf>
    <xf numFmtId="0" fontId="9" fillId="22" borderId="0" xfId="23" applyFont="1" applyFill="1" applyBorder="1" applyAlignment="1">
      <alignment horizontal="left"/>
    </xf>
    <xf numFmtId="165" fontId="10" fillId="23" borderId="30" xfId="23" applyNumberFormat="1" applyFont="1" applyFill="1" applyBorder="1" applyAlignment="1">
      <alignment horizontal="left"/>
    </xf>
    <xf numFmtId="0" fontId="9" fillId="24" borderId="18" xfId="23" applyFont="1" applyFill="1" applyBorder="1" applyAlignment="1">
      <alignment horizontal="left"/>
    </xf>
    <xf numFmtId="165" fontId="10" fillId="25" borderId="14" xfId="23" applyNumberFormat="1" applyFont="1" applyFill="1" applyBorder="1" applyAlignment="1">
      <alignment horizontal="left"/>
    </xf>
    <xf numFmtId="166" fontId="9" fillId="15" borderId="0" xfId="23" applyNumberFormat="1" applyFont="1" applyFill="1" applyBorder="1" applyAlignment="1">
      <alignment horizontal="left"/>
    </xf>
    <xf numFmtId="166" fontId="10" fillId="15" borderId="0" xfId="23" applyNumberFormat="1" applyFont="1" applyFill="1" applyBorder="1" applyAlignment="1">
      <alignment horizontal="center"/>
    </xf>
    <xf numFmtId="0" fontId="7" fillId="0" borderId="0" xfId="0" applyFont="1"/>
    <xf numFmtId="0" fontId="9" fillId="19" borderId="18" xfId="23" applyFont="1" applyFill="1" applyBorder="1" applyAlignment="1">
      <alignment horizontal="left"/>
    </xf>
    <xf numFmtId="0" fontId="10" fillId="19" borderId="14" xfId="23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10" fillId="15" borderId="0" xfId="0" applyFont="1" applyFill="1" applyBorder="1"/>
    <xf numFmtId="1" fontId="10" fillId="0" borderId="0" xfId="0" applyNumberFormat="1" applyFont="1"/>
    <xf numFmtId="0" fontId="7" fillId="28" borderId="19" xfId="22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15" borderId="26" xfId="22" applyNumberFormat="1" applyFont="1" applyFill="1" applyBorder="1" applyAlignment="1">
      <alignment horizontal="center"/>
    </xf>
    <xf numFmtId="16" fontId="7" fillId="15" borderId="26" xfId="0" applyNumberFormat="1" applyFont="1" applyFill="1" applyBorder="1" applyAlignment="1">
      <alignment horizontal="center"/>
    </xf>
    <xf numFmtId="166" fontId="7" fillId="15" borderId="26" xfId="22" applyNumberFormat="1" applyFont="1" applyFill="1" applyBorder="1" applyAlignment="1">
      <alignment horizontal="center"/>
    </xf>
    <xf numFmtId="166" fontId="8" fillId="15" borderId="26" xfId="22" applyNumberFormat="1" applyFont="1" applyFill="1" applyBorder="1" applyAlignment="1">
      <alignment horizontal="center"/>
    </xf>
    <xf numFmtId="167" fontId="7" fillId="15" borderId="26" xfId="22" applyNumberFormat="1" applyFont="1" applyFill="1" applyBorder="1" applyAlignment="1">
      <alignment horizontal="center"/>
    </xf>
    <xf numFmtId="164" fontId="8" fillId="15" borderId="24" xfId="22" applyNumberFormat="1" applyFont="1" applyFill="1" applyBorder="1" applyAlignment="1">
      <alignment horizontal="center"/>
    </xf>
    <xf numFmtId="1" fontId="8" fillId="15" borderId="26" xfId="22" applyNumberFormat="1" applyFont="1" applyFill="1" applyBorder="1" applyAlignment="1">
      <alignment horizontal="center"/>
    </xf>
    <xf numFmtId="2" fontId="7" fillId="17" borderId="40" xfId="0" applyNumberFormat="1" applyFont="1" applyFill="1" applyBorder="1" applyAlignment="1">
      <alignment horizontal="center"/>
    </xf>
    <xf numFmtId="166" fontId="7" fillId="16" borderId="16" xfId="22" applyNumberFormat="1" applyFont="1" applyFill="1" applyBorder="1" applyAlignment="1">
      <alignment horizontal="center"/>
    </xf>
    <xf numFmtId="0" fontId="0" fillId="0" borderId="0" xfId="0" applyBorder="1"/>
    <xf numFmtId="0" fontId="7" fillId="28" borderId="72" xfId="22" applyFont="1" applyFill="1" applyBorder="1" applyAlignment="1">
      <alignment horizontal="center"/>
    </xf>
    <xf numFmtId="2" fontId="7" fillId="31" borderId="16" xfId="0" applyNumberFormat="1" applyFont="1" applyFill="1" applyBorder="1" applyAlignment="1">
      <alignment horizontal="center"/>
    </xf>
    <xf numFmtId="1" fontId="7" fillId="30" borderId="16" xfId="22" applyNumberFormat="1" applyFont="1" applyFill="1" applyBorder="1" applyAlignment="1">
      <alignment horizontal="center"/>
    </xf>
    <xf numFmtId="0" fontId="7" fillId="30" borderId="16" xfId="0" applyFont="1" applyFill="1" applyBorder="1" applyAlignment="1">
      <alignment horizontal="center"/>
    </xf>
    <xf numFmtId="166" fontId="7" fillId="30" borderId="16" xfId="22" applyNumberFormat="1" applyFont="1" applyFill="1" applyBorder="1" applyAlignment="1">
      <alignment horizontal="center"/>
    </xf>
    <xf numFmtId="0" fontId="8" fillId="30" borderId="0" xfId="0" applyFont="1" applyFill="1" applyBorder="1" applyAlignment="1">
      <alignment horizontal="center"/>
    </xf>
    <xf numFmtId="0" fontId="7" fillId="30" borderId="0" xfId="0" applyFont="1" applyFill="1" applyBorder="1" applyAlignment="1">
      <alignment horizontal="center"/>
    </xf>
    <xf numFmtId="166" fontId="8" fillId="30" borderId="16" xfId="22" applyNumberFormat="1" applyFont="1" applyFill="1" applyBorder="1" applyAlignment="1">
      <alignment horizontal="center"/>
    </xf>
    <xf numFmtId="167" fontId="7" fillId="30" borderId="16" xfId="22" applyNumberFormat="1" applyFont="1" applyFill="1" applyBorder="1" applyAlignment="1">
      <alignment horizontal="center"/>
    </xf>
    <xf numFmtId="164" fontId="8" fillId="30" borderId="16" xfId="22" applyNumberFormat="1" applyFont="1" applyFill="1" applyBorder="1" applyAlignment="1">
      <alignment horizontal="center"/>
    </xf>
    <xf numFmtId="1" fontId="8" fillId="30" borderId="14" xfId="22" applyNumberFormat="1" applyFont="1" applyFill="1" applyBorder="1" applyAlignment="1">
      <alignment horizontal="center"/>
    </xf>
    <xf numFmtId="0" fontId="7" fillId="29" borderId="18" xfId="22" applyFont="1" applyFill="1" applyBorder="1" applyAlignment="1">
      <alignment horizontal="center"/>
    </xf>
    <xf numFmtId="0" fontId="7" fillId="30" borderId="16" xfId="22" applyFont="1" applyFill="1" applyBorder="1" applyAlignment="1">
      <alignment horizontal="center"/>
    </xf>
    <xf numFmtId="1" fontId="7" fillId="30" borderId="22" xfId="22" applyNumberFormat="1" applyFont="1" applyFill="1" applyBorder="1" applyAlignment="1">
      <alignment horizontal="center"/>
    </xf>
    <xf numFmtId="0" fontId="7" fillId="30" borderId="22" xfId="0" applyFont="1" applyFill="1" applyBorder="1" applyAlignment="1">
      <alignment horizontal="center"/>
    </xf>
    <xf numFmtId="166" fontId="7" fillId="30" borderId="22" xfId="22" applyNumberFormat="1" applyFont="1" applyFill="1" applyBorder="1" applyAlignment="1">
      <alignment horizontal="center"/>
    </xf>
    <xf numFmtId="0" fontId="8" fillId="30" borderId="22" xfId="0" applyFont="1" applyFill="1" applyBorder="1" applyAlignment="1">
      <alignment horizontal="center"/>
    </xf>
    <xf numFmtId="166" fontId="8" fillId="30" borderId="22" xfId="22" applyNumberFormat="1" applyFont="1" applyFill="1" applyBorder="1" applyAlignment="1">
      <alignment horizontal="center"/>
    </xf>
    <xf numFmtId="167" fontId="7" fillId="30" borderId="22" xfId="22" applyNumberFormat="1" applyFont="1" applyFill="1" applyBorder="1" applyAlignment="1">
      <alignment horizontal="center"/>
    </xf>
    <xf numFmtId="164" fontId="8" fillId="30" borderId="22" xfId="22" applyNumberFormat="1" applyFont="1" applyFill="1" applyBorder="1" applyAlignment="1">
      <alignment horizontal="center"/>
    </xf>
    <xf numFmtId="1" fontId="8" fillId="30" borderId="29" xfId="22" applyNumberFormat="1" applyFont="1" applyFill="1" applyBorder="1" applyAlignment="1">
      <alignment horizontal="center"/>
    </xf>
    <xf numFmtId="1" fontId="7" fillId="16" borderId="73" xfId="22" applyNumberFormat="1" applyFont="1" applyFill="1" applyBorder="1" applyAlignment="1">
      <alignment horizontal="center"/>
    </xf>
    <xf numFmtId="0" fontId="7" fillId="29" borderId="26" xfId="22" applyFont="1" applyFill="1" applyBorder="1" applyAlignment="1">
      <alignment horizontal="center"/>
    </xf>
    <xf numFmtId="0" fontId="7" fillId="29" borderId="19" xfId="22" applyFont="1" applyFill="1" applyBorder="1" applyAlignment="1">
      <alignment horizontal="center"/>
    </xf>
    <xf numFmtId="0" fontId="7" fillId="32" borderId="26" xfId="22" applyFont="1" applyFill="1" applyBorder="1" applyAlignment="1">
      <alignment horizontal="center"/>
    </xf>
    <xf numFmtId="0" fontId="7" fillId="29" borderId="24" xfId="22" applyFont="1" applyFill="1" applyBorder="1" applyAlignment="1">
      <alignment horizontal="center"/>
    </xf>
    <xf numFmtId="0" fontId="7" fillId="29" borderId="29" xfId="22" applyFont="1" applyFill="1" applyBorder="1" applyAlignment="1">
      <alignment horizontal="center"/>
    </xf>
    <xf numFmtId="0" fontId="7" fillId="29" borderId="25" xfId="22" applyFont="1" applyFill="1" applyBorder="1" applyAlignment="1">
      <alignment horizontal="center"/>
    </xf>
    <xf numFmtId="0" fontId="7" fillId="29" borderId="20" xfId="22" applyFont="1" applyFill="1" applyBorder="1" applyAlignment="1">
      <alignment horizontal="center"/>
    </xf>
    <xf numFmtId="0" fontId="7" fillId="32" borderId="19" xfId="22" applyFont="1" applyFill="1" applyBorder="1" applyAlignment="1">
      <alignment horizontal="center"/>
    </xf>
    <xf numFmtId="0" fontId="8" fillId="19" borderId="0" xfId="22" applyFont="1" applyFill="1" applyBorder="1" applyAlignment="1">
      <alignment horizontal="center" vertical="center"/>
    </xf>
    <xf numFmtId="0" fontId="8" fillId="19" borderId="0" xfId="22" applyFont="1" applyFill="1" applyBorder="1" applyAlignment="1">
      <alignment horizontal="center" vertical="center" wrapText="1"/>
    </xf>
    <xf numFmtId="1" fontId="8" fillId="19" borderId="0" xfId="22" applyNumberFormat="1" applyFont="1" applyFill="1" applyBorder="1" applyAlignment="1">
      <alignment horizontal="center" vertical="center" wrapText="1"/>
    </xf>
    <xf numFmtId="0" fontId="7" fillId="29" borderId="31" xfId="22" applyFont="1" applyFill="1" applyBorder="1" applyAlignment="1">
      <alignment horizontal="center"/>
    </xf>
    <xf numFmtId="0" fontId="8" fillId="19" borderId="76" xfId="22" applyFont="1" applyFill="1" applyBorder="1" applyAlignment="1">
      <alignment horizontal="center" vertical="center"/>
    </xf>
    <xf numFmtId="0" fontId="7" fillId="30" borderId="22" xfId="22" applyFont="1" applyFill="1" applyBorder="1" applyAlignment="1">
      <alignment horizontal="center"/>
    </xf>
    <xf numFmtId="0" fontId="8" fillId="19" borderId="76" xfId="22" applyFont="1" applyFill="1" applyBorder="1" applyAlignment="1">
      <alignment horizontal="center" vertical="center" wrapText="1"/>
    </xf>
    <xf numFmtId="2" fontId="7" fillId="31" borderId="22" xfId="0" applyNumberFormat="1" applyFont="1" applyFill="1" applyBorder="1" applyAlignment="1">
      <alignment horizontal="center"/>
    </xf>
    <xf numFmtId="0" fontId="0" fillId="0" borderId="33" xfId="0" applyBorder="1"/>
    <xf numFmtId="0" fontId="8" fillId="34" borderId="67" xfId="0" applyFont="1" applyFill="1" applyBorder="1" applyAlignment="1">
      <alignment horizontal="center"/>
    </xf>
    <xf numFmtId="0" fontId="8" fillId="34" borderId="44" xfId="0" applyFont="1" applyFill="1" applyBorder="1" applyAlignment="1">
      <alignment horizontal="center"/>
    </xf>
    <xf numFmtId="0" fontId="8" fillId="34" borderId="62" xfId="0" applyFont="1" applyFill="1" applyBorder="1" applyAlignment="1">
      <alignment horizontal="center"/>
    </xf>
    <xf numFmtId="0" fontId="8" fillId="34" borderId="35" xfId="0" applyFont="1" applyFill="1" applyBorder="1" applyAlignment="1">
      <alignment horizontal="center"/>
    </xf>
    <xf numFmtId="0" fontId="8" fillId="34" borderId="59" xfId="0" applyFont="1" applyFill="1" applyBorder="1" applyAlignment="1">
      <alignment horizontal="center"/>
    </xf>
    <xf numFmtId="0" fontId="8" fillId="34" borderId="49" xfId="0" applyFont="1" applyFill="1" applyBorder="1" applyAlignment="1">
      <alignment horizontal="center"/>
    </xf>
    <xf numFmtId="0" fontId="8" fillId="34" borderId="56" xfId="0" applyFont="1" applyFill="1" applyBorder="1" applyAlignment="1">
      <alignment horizontal="center"/>
    </xf>
    <xf numFmtId="0" fontId="7" fillId="34" borderId="58" xfId="0" applyFont="1" applyFill="1" applyBorder="1" applyAlignment="1">
      <alignment horizontal="center"/>
    </xf>
    <xf numFmtId="0" fontId="7" fillId="33" borderId="58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7" fillId="34" borderId="61" xfId="0" applyFont="1" applyFill="1" applyBorder="1" applyAlignment="1">
      <alignment horizontal="center"/>
    </xf>
    <xf numFmtId="0" fontId="7" fillId="33" borderId="65" xfId="0" applyFont="1" applyFill="1" applyBorder="1" applyAlignment="1">
      <alignment horizontal="center"/>
    </xf>
    <xf numFmtId="0" fontId="7" fillId="34" borderId="47" xfId="0" applyFont="1" applyFill="1" applyBorder="1" applyAlignment="1">
      <alignment horizontal="center"/>
    </xf>
    <xf numFmtId="0" fontId="7" fillId="34" borderId="57" xfId="0" applyFont="1" applyFill="1" applyBorder="1" applyAlignment="1">
      <alignment horizontal="center"/>
    </xf>
    <xf numFmtId="0" fontId="7" fillId="34" borderId="34" xfId="0" applyFont="1" applyFill="1" applyBorder="1" applyAlignment="1">
      <alignment horizontal="center"/>
    </xf>
    <xf numFmtId="0" fontId="7" fillId="34" borderId="45" xfId="0" applyFont="1" applyFill="1" applyBorder="1" applyAlignment="1">
      <alignment horizontal="center"/>
    </xf>
    <xf numFmtId="0" fontId="7" fillId="15" borderId="71" xfId="0" applyFont="1" applyFill="1" applyBorder="1" applyAlignment="1">
      <alignment horizontal="center"/>
    </xf>
    <xf numFmtId="0" fontId="7" fillId="15" borderId="51" xfId="0" applyFont="1" applyFill="1" applyBorder="1" applyAlignment="1">
      <alignment horizontal="center"/>
    </xf>
    <xf numFmtId="0" fontId="7" fillId="15" borderId="78" xfId="0" applyFont="1" applyFill="1" applyBorder="1" applyAlignment="1">
      <alignment horizontal="center"/>
    </xf>
    <xf numFmtId="0" fontId="7" fillId="15" borderId="79" xfId="0" applyFont="1" applyFill="1" applyBorder="1" applyAlignment="1">
      <alignment horizontal="center"/>
    </xf>
    <xf numFmtId="0" fontId="7" fillId="16" borderId="48" xfId="0" applyFont="1" applyFill="1" applyBorder="1" applyAlignment="1">
      <alignment horizontal="center"/>
    </xf>
    <xf numFmtId="0" fontId="7" fillId="15" borderId="39" xfId="0" applyFont="1" applyFill="1" applyBorder="1" applyAlignment="1">
      <alignment horizontal="center"/>
    </xf>
    <xf numFmtId="0" fontId="7" fillId="15" borderId="38" xfId="0" applyFont="1" applyFill="1" applyBorder="1" applyAlignment="1">
      <alignment horizontal="center"/>
    </xf>
    <xf numFmtId="0" fontId="7" fillId="33" borderId="61" xfId="0" applyFont="1" applyFill="1" applyBorder="1" applyAlignment="1">
      <alignment horizontal="center"/>
    </xf>
    <xf numFmtId="0" fontId="7" fillId="34" borderId="64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64" xfId="0" applyFont="1" applyFill="1" applyBorder="1" applyAlignment="1">
      <alignment horizontal="center"/>
    </xf>
    <xf numFmtId="0" fontId="8" fillId="33" borderId="60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0" fontId="7" fillId="16" borderId="71" xfId="0" applyFont="1" applyFill="1" applyBorder="1" applyAlignment="1">
      <alignment horizontal="center"/>
    </xf>
    <xf numFmtId="0" fontId="7" fillId="16" borderId="51" xfId="0" applyFont="1" applyFill="1" applyBorder="1" applyAlignment="1">
      <alignment horizontal="center"/>
    </xf>
    <xf numFmtId="0" fontId="7" fillId="16" borderId="54" xfId="0" applyFont="1" applyFill="1" applyBorder="1" applyAlignment="1">
      <alignment horizontal="center"/>
    </xf>
    <xf numFmtId="0" fontId="7" fillId="16" borderId="68" xfId="0" applyFont="1" applyFill="1" applyBorder="1" applyAlignment="1">
      <alignment horizontal="center"/>
    </xf>
    <xf numFmtId="0" fontId="7" fillId="16" borderId="39" xfId="0" applyFont="1" applyFill="1" applyBorder="1" applyAlignment="1">
      <alignment horizontal="center"/>
    </xf>
    <xf numFmtId="0" fontId="8" fillId="34" borderId="61" xfId="0" applyFont="1" applyFill="1" applyBorder="1" applyAlignment="1">
      <alignment horizontal="center"/>
    </xf>
    <xf numFmtId="0" fontId="7" fillId="34" borderId="50" xfId="0" applyFont="1" applyFill="1" applyBorder="1" applyAlignment="1">
      <alignment horizontal="center"/>
    </xf>
    <xf numFmtId="0" fontId="7" fillId="34" borderId="65" xfId="0" applyFont="1" applyFill="1" applyBorder="1" applyAlignment="1">
      <alignment horizontal="center"/>
    </xf>
    <xf numFmtId="0" fontId="7" fillId="34" borderId="74" xfId="0" applyFont="1" applyFill="1" applyBorder="1" applyAlignment="1">
      <alignment horizontal="center"/>
    </xf>
    <xf numFmtId="0" fontId="7" fillId="33" borderId="50" xfId="0" applyFont="1" applyFill="1" applyBorder="1" applyAlignment="1">
      <alignment horizontal="center"/>
    </xf>
    <xf numFmtId="0" fontId="7" fillId="34" borderId="70" xfId="0" applyFont="1" applyFill="1" applyBorder="1" applyAlignment="1">
      <alignment horizontal="center"/>
    </xf>
    <xf numFmtId="0" fontId="7" fillId="34" borderId="46" xfId="0" applyFont="1" applyFill="1" applyBorder="1" applyAlignment="1">
      <alignment horizontal="center"/>
    </xf>
    <xf numFmtId="0" fontId="7" fillId="34" borderId="35" xfId="0" applyFont="1" applyFill="1" applyBorder="1" applyAlignment="1">
      <alignment horizontal="center"/>
    </xf>
    <xf numFmtId="0" fontId="7" fillId="33" borderId="62" xfId="0" applyFont="1" applyFill="1" applyBorder="1" applyAlignment="1">
      <alignment horizontal="center"/>
    </xf>
    <xf numFmtId="0" fontId="7" fillId="34" borderId="56" xfId="0" applyFont="1" applyFill="1" applyBorder="1" applyAlignment="1">
      <alignment horizontal="center"/>
    </xf>
    <xf numFmtId="0" fontId="7" fillId="34" borderId="62" xfId="0" applyFont="1" applyFill="1" applyBorder="1" applyAlignment="1">
      <alignment horizontal="center"/>
    </xf>
    <xf numFmtId="0" fontId="7" fillId="34" borderId="49" xfId="0" applyFont="1" applyFill="1" applyBorder="1" applyAlignment="1">
      <alignment horizontal="center"/>
    </xf>
    <xf numFmtId="0" fontId="7" fillId="34" borderId="60" xfId="0" applyFont="1" applyFill="1" applyBorder="1" applyAlignment="1">
      <alignment horizontal="center"/>
    </xf>
    <xf numFmtId="0" fontId="7" fillId="33" borderId="75" xfId="0" applyFont="1" applyFill="1" applyBorder="1" applyAlignment="1">
      <alignment horizontal="center"/>
    </xf>
    <xf numFmtId="0" fontId="7" fillId="29" borderId="14" xfId="22" applyFont="1" applyFill="1" applyBorder="1" applyAlignment="1">
      <alignment horizontal="center"/>
    </xf>
    <xf numFmtId="0" fontId="8" fillId="34" borderId="53" xfId="0" applyFont="1" applyFill="1" applyBorder="1" applyAlignment="1">
      <alignment horizontal="center"/>
    </xf>
    <xf numFmtId="0" fontId="7" fillId="34" borderId="55" xfId="0" applyFont="1" applyFill="1" applyBorder="1" applyAlignment="1">
      <alignment horizontal="center"/>
    </xf>
    <xf numFmtId="0" fontId="8" fillId="34" borderId="50" xfId="0" applyFont="1" applyFill="1" applyBorder="1" applyAlignment="1">
      <alignment horizontal="center"/>
    </xf>
    <xf numFmtId="0" fontId="8" fillId="35" borderId="50" xfId="0" applyFont="1" applyFill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8" fillId="33" borderId="50" xfId="0" applyFont="1" applyFill="1" applyBorder="1" applyAlignment="1">
      <alignment horizontal="center"/>
    </xf>
    <xf numFmtId="0" fontId="8" fillId="33" borderId="55" xfId="0" applyFont="1" applyFill="1" applyBorder="1" applyAlignment="1">
      <alignment horizontal="center"/>
    </xf>
    <xf numFmtId="0" fontId="8" fillId="34" borderId="45" xfId="0" applyFont="1" applyFill="1" applyBorder="1" applyAlignment="1">
      <alignment horizontal="center"/>
    </xf>
    <xf numFmtId="0" fontId="8" fillId="35" borderId="56" xfId="0" applyFont="1" applyFill="1" applyBorder="1" applyAlignment="1">
      <alignment horizontal="center"/>
    </xf>
    <xf numFmtId="0" fontId="8" fillId="34" borderId="63" xfId="0" applyFont="1" applyFill="1" applyBorder="1" applyAlignment="1">
      <alignment horizontal="center"/>
    </xf>
    <xf numFmtId="0" fontId="8" fillId="34" borderId="52" xfId="0" applyFont="1" applyFill="1" applyBorder="1" applyAlignment="1">
      <alignment horizontal="center"/>
    </xf>
    <xf numFmtId="0" fontId="8" fillId="34" borderId="23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7" fillId="35" borderId="50" xfId="0" applyFont="1" applyFill="1" applyBorder="1" applyAlignment="1">
      <alignment horizontal="center"/>
    </xf>
    <xf numFmtId="0" fontId="8" fillId="33" borderId="61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6" fillId="13" borderId="1" xfId="22" applyFont="1" applyFill="1" applyBorder="1" applyAlignment="1">
      <alignment horizontal="center" vertical="center"/>
    </xf>
    <xf numFmtId="0" fontId="6" fillId="13" borderId="69" xfId="22" applyFont="1" applyFill="1" applyBorder="1" applyAlignment="1">
      <alignment horizontal="center" vertical="center"/>
    </xf>
    <xf numFmtId="0" fontId="6" fillId="13" borderId="11" xfId="22" applyFont="1" applyFill="1" applyBorder="1" applyAlignment="1">
      <alignment horizontal="center" vertical="center"/>
    </xf>
    <xf numFmtId="0" fontId="6" fillId="13" borderId="2" xfId="22" applyFont="1" applyFill="1" applyBorder="1" applyAlignment="1">
      <alignment horizontal="center" vertical="center"/>
    </xf>
    <xf numFmtId="0" fontId="6" fillId="13" borderId="4" xfId="22" applyFont="1" applyFill="1" applyBorder="1" applyAlignment="1">
      <alignment horizontal="center" vertical="center"/>
    </xf>
    <xf numFmtId="0" fontId="6" fillId="13" borderId="5" xfId="22" applyFont="1" applyFill="1" applyBorder="1" applyAlignment="1">
      <alignment horizontal="center" vertical="center"/>
    </xf>
    <xf numFmtId="0" fontId="8" fillId="14" borderId="3" xfId="22" applyFont="1" applyFill="1" applyBorder="1" applyAlignment="1">
      <alignment horizontal="center" vertical="center"/>
    </xf>
    <xf numFmtId="0" fontId="8" fillId="14" borderId="6" xfId="22" applyFont="1" applyFill="1" applyBorder="1" applyAlignment="1">
      <alignment horizontal="center" vertical="center"/>
    </xf>
    <xf numFmtId="0" fontId="8" fillId="14" borderId="8" xfId="22" applyFont="1" applyFill="1" applyBorder="1" applyAlignment="1">
      <alignment horizontal="center" vertical="center" wrapText="1"/>
    </xf>
    <xf numFmtId="0" fontId="8" fillId="14" borderId="12" xfId="22" applyFont="1" applyFill="1" applyBorder="1" applyAlignment="1">
      <alignment horizontal="center" vertical="center"/>
    </xf>
    <xf numFmtId="0" fontId="8" fillId="14" borderId="76" xfId="22" applyFont="1" applyFill="1" applyBorder="1" applyAlignment="1">
      <alignment horizontal="center" vertical="center"/>
    </xf>
    <xf numFmtId="0" fontId="8" fillId="14" borderId="77" xfId="22" applyFont="1" applyFill="1" applyBorder="1" applyAlignment="1">
      <alignment horizontal="center" vertical="center"/>
    </xf>
    <xf numFmtId="0" fontId="8" fillId="14" borderId="13" xfId="22" applyFont="1" applyFill="1" applyBorder="1" applyAlignment="1">
      <alignment horizontal="center" vertical="center"/>
    </xf>
    <xf numFmtId="1" fontId="8" fillId="14" borderId="10" xfId="22" applyNumberFormat="1" applyFont="1" applyFill="1" applyBorder="1" applyAlignment="1">
      <alignment horizontal="center" vertical="center" wrapText="1"/>
    </xf>
    <xf numFmtId="165" fontId="7" fillId="5" borderId="27" xfId="22" applyNumberFormat="1" applyFont="1" applyFill="1" applyBorder="1" applyAlignment="1">
      <alignment horizontal="center"/>
    </xf>
    <xf numFmtId="165" fontId="7" fillId="5" borderId="28" xfId="22" applyNumberFormat="1" applyFont="1" applyFill="1" applyBorder="1" applyAlignment="1">
      <alignment horizontal="center"/>
    </xf>
    <xf numFmtId="165" fontId="7" fillId="5" borderId="17" xfId="22" applyNumberFormat="1" applyFont="1" applyFill="1" applyBorder="1" applyAlignment="1">
      <alignment horizontal="center"/>
    </xf>
    <xf numFmtId="0" fontId="8" fillId="14" borderId="9" xfId="22" applyFont="1" applyFill="1" applyBorder="1" applyAlignment="1">
      <alignment horizontal="center" vertical="center" wrapText="1"/>
    </xf>
    <xf numFmtId="0" fontId="8" fillId="14" borderId="8" xfId="22" applyFont="1" applyFill="1" applyBorder="1" applyAlignment="1">
      <alignment horizontal="center" vertical="center"/>
    </xf>
    <xf numFmtId="165" fontId="7" fillId="5" borderId="37" xfId="22" applyNumberFormat="1" applyFont="1" applyFill="1" applyBorder="1" applyAlignment="1">
      <alignment horizontal="center"/>
    </xf>
    <xf numFmtId="165" fontId="7" fillId="5" borderId="14" xfId="22" applyNumberFormat="1" applyFont="1" applyFill="1" applyBorder="1" applyAlignment="1">
      <alignment horizontal="center"/>
    </xf>
    <xf numFmtId="165" fontId="7" fillId="5" borderId="43" xfId="22" applyNumberFormat="1" applyFont="1" applyFill="1" applyBorder="1" applyAlignment="1">
      <alignment horizontal="center"/>
    </xf>
    <xf numFmtId="165" fontId="7" fillId="5" borderId="41" xfId="22" applyNumberFormat="1" applyFont="1" applyFill="1" applyBorder="1" applyAlignment="1">
      <alignment horizontal="center"/>
    </xf>
    <xf numFmtId="165" fontId="9" fillId="20" borderId="18" xfId="23" applyNumberFormat="1" applyFont="1" applyFill="1" applyBorder="1" applyAlignment="1">
      <alignment horizontal="left"/>
    </xf>
    <xf numFmtId="165" fontId="9" fillId="20" borderId="16" xfId="23" applyNumberFormat="1" applyFont="1" applyFill="1" applyBorder="1" applyAlignment="1">
      <alignment horizontal="left"/>
    </xf>
    <xf numFmtId="165" fontId="9" fillId="20" borderId="14" xfId="23" applyNumberFormat="1" applyFont="1" applyFill="1" applyBorder="1" applyAlignment="1">
      <alignment horizontal="left"/>
    </xf>
    <xf numFmtId="165" fontId="7" fillId="5" borderId="66" xfId="22" applyNumberFormat="1" applyFont="1" applyFill="1" applyBorder="1" applyAlignment="1">
      <alignment horizontal="center"/>
    </xf>
    <xf numFmtId="0" fontId="9" fillId="20" borderId="18" xfId="23" applyFont="1" applyFill="1" applyBorder="1" applyAlignment="1">
      <alignment horizontal="left"/>
    </xf>
    <xf numFmtId="0" fontId="9" fillId="20" borderId="16" xfId="23" applyFont="1" applyFill="1" applyBorder="1" applyAlignment="1">
      <alignment horizontal="left"/>
    </xf>
    <xf numFmtId="0" fontId="9" fillId="20" borderId="14" xfId="23" applyFont="1" applyFill="1" applyBorder="1" applyAlignment="1">
      <alignment horizontal="left"/>
    </xf>
  </cellXfs>
  <cellStyles count="25">
    <cellStyle name="Accent1 - 20%" xfId="1"/>
    <cellStyle name="Accent1 - 40%" xfId="2"/>
    <cellStyle name="Accent1 - 60%" xfId="3"/>
    <cellStyle name="Accent2 - 20%" xfId="4"/>
    <cellStyle name="Accent2 - 40%" xfId="5"/>
    <cellStyle name="Accent2 - 60%" xfId="6"/>
    <cellStyle name="Accent3 - 20%" xfId="7"/>
    <cellStyle name="Accent3 - 40%" xfId="8"/>
    <cellStyle name="Accent3 - 60%" xfId="9"/>
    <cellStyle name="Accent4 - 20%" xfId="10"/>
    <cellStyle name="Accent4 - 40%" xfId="11"/>
    <cellStyle name="Accent4 - 60%" xfId="12"/>
    <cellStyle name="Accent5 - 20%" xfId="13"/>
    <cellStyle name="Accent5 - 40%" xfId="14"/>
    <cellStyle name="Accent5 - 60%" xfId="15"/>
    <cellStyle name="Accent6 - 20%" xfId="16"/>
    <cellStyle name="Accent6 - 40%" xfId="17"/>
    <cellStyle name="Accent6 - 60%" xfId="18"/>
    <cellStyle name="Emphasis 1" xfId="19"/>
    <cellStyle name="Emphasis 2" xfId="20"/>
    <cellStyle name="Emphasis 3" xfId="21"/>
    <cellStyle name="Normal_Sheet1" xfId="22"/>
    <cellStyle name="Normal_Sheet1_Sheet2" xfId="23"/>
    <cellStyle name="Parasts" xfId="0" builtinId="0"/>
    <cellStyle name="Sheet Title" xfId="2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1B1B1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0D0D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A0A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tabSelected="1" zoomScale="145" zoomScaleNormal="145" workbookViewId="0">
      <selection sqref="A1:O2"/>
    </sheetView>
  </sheetViews>
  <sheetFormatPr defaultRowHeight="12.75" x14ac:dyDescent="0.2"/>
  <cols>
    <col min="1" max="1" width="3.140625" bestFit="1" customWidth="1"/>
    <col min="2" max="2" width="23.28515625" customWidth="1"/>
    <col min="3" max="3" width="5.85546875" customWidth="1"/>
    <col min="4" max="4" width="4.42578125" customWidth="1"/>
    <col min="5" max="5" width="6.7109375" customWidth="1"/>
    <col min="6" max="6" width="8.7109375" bestFit="1" customWidth="1"/>
    <col min="7" max="7" width="13.28515625" customWidth="1"/>
    <col min="8" max="8" width="6" bestFit="1" customWidth="1"/>
    <col min="9" max="9" width="5.28515625" customWidth="1"/>
    <col min="10" max="10" width="6" bestFit="1" customWidth="1"/>
    <col min="11" max="11" width="5.5703125" customWidth="1"/>
    <col min="12" max="12" width="8.140625" bestFit="1" customWidth="1"/>
    <col min="13" max="13" width="6.42578125" bestFit="1" customWidth="1"/>
    <col min="14" max="14" width="10" customWidth="1"/>
    <col min="15" max="15" width="5.7109375" bestFit="1" customWidth="1"/>
    <col min="16" max="18" width="5.28515625" customWidth="1"/>
    <col min="19" max="19" width="7.5703125" customWidth="1"/>
    <col min="20" max="20" width="7" bestFit="1" customWidth="1"/>
    <col min="21" max="21" width="5.7109375" style="1" bestFit="1" customWidth="1"/>
    <col min="22" max="22" width="6.7109375" bestFit="1" customWidth="1"/>
    <col min="23" max="23" width="5.28515625" bestFit="1" customWidth="1"/>
    <col min="25" max="25" width="11.42578125" customWidth="1"/>
  </cols>
  <sheetData>
    <row r="1" spans="1:16" x14ac:dyDescent="0.2">
      <c r="A1" s="224" t="s">
        <v>60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6"/>
    </row>
    <row r="2" spans="1:16" ht="6" customHeight="1" thickBot="1" x14ac:dyDescent="0.25">
      <c r="A2" s="227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9"/>
    </row>
    <row r="3" spans="1:16" ht="14.25" thickTop="1" thickBot="1" x14ac:dyDescent="0.25">
      <c r="A3" s="230" t="s">
        <v>10</v>
      </c>
      <c r="B3" s="241" t="s">
        <v>0</v>
      </c>
      <c r="C3" s="232" t="s">
        <v>2</v>
      </c>
      <c r="D3" s="232" t="s">
        <v>47</v>
      </c>
      <c r="E3" s="232" t="s">
        <v>3</v>
      </c>
      <c r="F3" s="71" t="s">
        <v>1</v>
      </c>
      <c r="G3" s="242" t="s">
        <v>4</v>
      </c>
      <c r="H3" s="233" t="s">
        <v>5</v>
      </c>
      <c r="I3" s="233"/>
      <c r="J3" s="233"/>
      <c r="K3" s="234"/>
      <c r="L3" s="235" t="s">
        <v>6</v>
      </c>
      <c r="M3" s="236" t="s">
        <v>7</v>
      </c>
      <c r="N3" s="236" t="s">
        <v>8</v>
      </c>
      <c r="O3" s="237" t="s">
        <v>9</v>
      </c>
    </row>
    <row r="4" spans="1:16" ht="14.25" thickTop="1" thickBot="1" x14ac:dyDescent="0.25">
      <c r="A4" s="231"/>
      <c r="B4" s="241"/>
      <c r="C4" s="232"/>
      <c r="D4" s="232"/>
      <c r="E4" s="232"/>
      <c r="F4" s="72" t="s">
        <v>11</v>
      </c>
      <c r="G4" s="242"/>
      <c r="H4" s="73">
        <v>1</v>
      </c>
      <c r="I4" s="73">
        <v>2</v>
      </c>
      <c r="J4" s="74">
        <v>3</v>
      </c>
      <c r="K4" s="75">
        <v>4</v>
      </c>
      <c r="L4" s="235"/>
      <c r="M4" s="236"/>
      <c r="N4" s="236"/>
      <c r="O4" s="237"/>
    </row>
    <row r="5" spans="1:16" ht="13.5" thickTop="1" x14ac:dyDescent="0.2">
      <c r="A5" s="152"/>
      <c r="B5" s="154"/>
      <c r="C5" s="149"/>
      <c r="D5" s="149"/>
      <c r="E5" s="149"/>
      <c r="F5" s="148"/>
      <c r="G5" s="148"/>
      <c r="H5" s="148"/>
      <c r="I5" s="148"/>
      <c r="J5" s="148"/>
      <c r="K5" s="148"/>
      <c r="L5" s="148"/>
      <c r="M5" s="148"/>
      <c r="N5" s="148"/>
      <c r="O5" s="150"/>
      <c r="P5" s="156"/>
    </row>
    <row r="6" spans="1:16" ht="15" customHeight="1" thickBot="1" x14ac:dyDescent="0.25">
      <c r="A6" s="151"/>
      <c r="B6" s="153"/>
      <c r="C6" s="155"/>
      <c r="D6" s="131"/>
      <c r="E6" s="131"/>
      <c r="F6" s="132"/>
      <c r="G6" s="133" t="s">
        <v>46</v>
      </c>
      <c r="H6" s="134"/>
      <c r="I6" s="132"/>
      <c r="J6" s="132"/>
      <c r="K6" s="132"/>
      <c r="L6" s="135"/>
      <c r="M6" s="136"/>
      <c r="N6" s="137"/>
      <c r="O6" s="138"/>
    </row>
    <row r="7" spans="1:16" ht="13.5" thickBot="1" x14ac:dyDescent="0.25">
      <c r="A7" s="76"/>
      <c r="B7" s="77" t="s">
        <v>30</v>
      </c>
      <c r="C7" s="238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40"/>
    </row>
    <row r="8" spans="1:16" ht="13.5" thickBot="1" x14ac:dyDescent="0.25">
      <c r="A8" s="142">
        <v>1</v>
      </c>
      <c r="B8" s="13" t="s">
        <v>94</v>
      </c>
      <c r="C8" s="78">
        <v>44.2</v>
      </c>
      <c r="D8" s="2" t="s">
        <v>106</v>
      </c>
      <c r="E8" s="2" t="s">
        <v>12</v>
      </c>
      <c r="F8" s="7" t="s">
        <v>40</v>
      </c>
      <c r="G8" s="8" t="s">
        <v>95</v>
      </c>
      <c r="H8" s="161">
        <v>90</v>
      </c>
      <c r="I8" s="170">
        <v>100</v>
      </c>
      <c r="J8" s="9">
        <v>0</v>
      </c>
      <c r="K8" s="10"/>
      <c r="L8" s="4">
        <v>100</v>
      </c>
      <c r="M8" s="5">
        <v>1.1686000000000001</v>
      </c>
      <c r="N8" s="11">
        <f>M8*L8</f>
        <v>116.86000000000001</v>
      </c>
      <c r="O8" s="12" t="s">
        <v>107</v>
      </c>
    </row>
    <row r="9" spans="1:16" ht="13.5" thickBot="1" x14ac:dyDescent="0.25">
      <c r="A9" s="76"/>
      <c r="B9" s="77" t="s">
        <v>13</v>
      </c>
      <c r="C9" s="238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40"/>
    </row>
    <row r="10" spans="1:16" ht="13.5" thickBot="1" x14ac:dyDescent="0.25">
      <c r="A10" s="140">
        <v>1</v>
      </c>
      <c r="B10" s="13" t="s">
        <v>105</v>
      </c>
      <c r="C10" s="107">
        <v>58.3</v>
      </c>
      <c r="D10" s="108">
        <v>5</v>
      </c>
      <c r="E10" s="108" t="s">
        <v>12</v>
      </c>
      <c r="F10" s="109" t="s">
        <v>31</v>
      </c>
      <c r="G10" s="110" t="s">
        <v>33</v>
      </c>
      <c r="H10" s="157">
        <v>25</v>
      </c>
      <c r="I10" s="165">
        <v>27.5</v>
      </c>
      <c r="J10" s="164">
        <v>30</v>
      </c>
      <c r="K10" s="14"/>
      <c r="L10" s="111">
        <v>30</v>
      </c>
      <c r="M10" s="112">
        <v>1.0106999999999999</v>
      </c>
      <c r="N10" s="113">
        <f>M10*L10</f>
        <v>30.320999999999998</v>
      </c>
      <c r="O10" s="114" t="s">
        <v>107</v>
      </c>
    </row>
    <row r="11" spans="1:16" ht="13.5" thickBot="1" x14ac:dyDescent="0.25">
      <c r="A11" s="76"/>
      <c r="B11" s="77" t="s">
        <v>14</v>
      </c>
      <c r="C11" s="238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40"/>
    </row>
    <row r="12" spans="1:16" ht="13.5" thickBot="1" x14ac:dyDescent="0.25">
      <c r="A12" s="140">
        <v>1</v>
      </c>
      <c r="B12" s="19" t="s">
        <v>58</v>
      </c>
      <c r="C12" s="79">
        <v>65.7</v>
      </c>
      <c r="D12" s="21">
        <v>4</v>
      </c>
      <c r="E12" s="22" t="s">
        <v>12</v>
      </c>
      <c r="F12" s="15" t="s">
        <v>31</v>
      </c>
      <c r="G12" s="8" t="s">
        <v>56</v>
      </c>
      <c r="H12" s="158">
        <v>62.5</v>
      </c>
      <c r="I12" s="166">
        <v>67.5</v>
      </c>
      <c r="J12" s="166">
        <v>70</v>
      </c>
      <c r="K12" s="20"/>
      <c r="L12" s="16">
        <v>70</v>
      </c>
      <c r="M12" s="17">
        <v>0.91884999999999994</v>
      </c>
      <c r="N12" s="18">
        <f>L12*M12</f>
        <v>64.319499999999991</v>
      </c>
      <c r="O12" s="12" t="s">
        <v>107</v>
      </c>
    </row>
    <row r="13" spans="1:16" ht="13.5" thickBot="1" x14ac:dyDescent="0.25">
      <c r="A13" s="140">
        <v>2</v>
      </c>
      <c r="B13" s="19" t="s">
        <v>103</v>
      </c>
      <c r="C13" s="79">
        <v>61.7</v>
      </c>
      <c r="D13" s="21">
        <v>5</v>
      </c>
      <c r="E13" s="22" t="s">
        <v>12</v>
      </c>
      <c r="F13" s="15" t="s">
        <v>34</v>
      </c>
      <c r="G13" s="8" t="s">
        <v>100</v>
      </c>
      <c r="H13" s="158">
        <v>90</v>
      </c>
      <c r="I13" s="166">
        <v>95</v>
      </c>
      <c r="J13" s="182">
        <v>100</v>
      </c>
      <c r="K13" s="20"/>
      <c r="L13" s="16">
        <v>95</v>
      </c>
      <c r="M13" s="17">
        <v>0.81094999999999995</v>
      </c>
      <c r="N13" s="18">
        <f t="shared" ref="N13" si="0">L13*M13</f>
        <v>77.04025</v>
      </c>
      <c r="O13" s="12" t="s">
        <v>107</v>
      </c>
    </row>
    <row r="14" spans="1:16" ht="13.5" thickBot="1" x14ac:dyDescent="0.25">
      <c r="A14" s="140">
        <v>3</v>
      </c>
      <c r="B14" s="19" t="s">
        <v>80</v>
      </c>
      <c r="C14" s="115">
        <v>66.8</v>
      </c>
      <c r="D14" s="21">
        <v>5</v>
      </c>
      <c r="E14" s="22" t="s">
        <v>12</v>
      </c>
      <c r="F14" s="15" t="s">
        <v>34</v>
      </c>
      <c r="G14" s="8" t="s">
        <v>81</v>
      </c>
      <c r="H14" s="158">
        <v>65</v>
      </c>
      <c r="I14" s="166">
        <v>70</v>
      </c>
      <c r="J14" s="166">
        <v>72.5</v>
      </c>
      <c r="K14" s="20"/>
      <c r="L14" s="16">
        <v>72.5</v>
      </c>
      <c r="M14" s="17">
        <v>0.75509999999999999</v>
      </c>
      <c r="N14" s="18">
        <f t="shared" ref="N14:N17" si="1">L14*M14</f>
        <v>54.744749999999996</v>
      </c>
      <c r="O14" s="12" t="s">
        <v>109</v>
      </c>
    </row>
    <row r="15" spans="1:16" ht="13.5" thickBot="1" x14ac:dyDescent="0.25">
      <c r="A15" s="140">
        <v>4</v>
      </c>
      <c r="B15" s="19" t="s">
        <v>42</v>
      </c>
      <c r="C15" s="79">
        <v>66.8</v>
      </c>
      <c r="D15" s="21">
        <v>6</v>
      </c>
      <c r="E15" s="22" t="s">
        <v>12</v>
      </c>
      <c r="F15" s="15" t="s">
        <v>34</v>
      </c>
      <c r="G15" s="8" t="s">
        <v>81</v>
      </c>
      <c r="H15" s="158">
        <v>75</v>
      </c>
      <c r="I15" s="166">
        <v>80</v>
      </c>
      <c r="J15" s="182">
        <v>85</v>
      </c>
      <c r="K15" s="20"/>
      <c r="L15" s="16">
        <v>80</v>
      </c>
      <c r="M15" s="17">
        <v>0.73660000000000003</v>
      </c>
      <c r="N15" s="18">
        <f t="shared" si="1"/>
        <v>58.928000000000004</v>
      </c>
      <c r="O15" s="12" t="s">
        <v>108</v>
      </c>
    </row>
    <row r="16" spans="1:16" ht="13.5" thickBot="1" x14ac:dyDescent="0.25">
      <c r="A16" s="140">
        <v>5</v>
      </c>
      <c r="B16" s="19" t="s">
        <v>102</v>
      </c>
      <c r="C16" s="79">
        <v>66.099999999999994</v>
      </c>
      <c r="D16" s="21">
        <v>4</v>
      </c>
      <c r="E16" s="22" t="s">
        <v>12</v>
      </c>
      <c r="F16" s="15" t="s">
        <v>35</v>
      </c>
      <c r="G16" s="8" t="s">
        <v>100</v>
      </c>
      <c r="H16" s="158">
        <v>70</v>
      </c>
      <c r="I16" s="166">
        <v>75</v>
      </c>
      <c r="J16" s="166">
        <v>77.5</v>
      </c>
      <c r="K16" s="20"/>
      <c r="L16" s="16">
        <v>77.5</v>
      </c>
      <c r="M16" s="17">
        <v>0.76200000000000001</v>
      </c>
      <c r="N16" s="18">
        <f t="shared" si="1"/>
        <v>59.055</v>
      </c>
      <c r="O16" s="12" t="s">
        <v>108</v>
      </c>
    </row>
    <row r="17" spans="1:15" ht="13.5" thickBot="1" x14ac:dyDescent="0.25">
      <c r="A17" s="140">
        <v>6</v>
      </c>
      <c r="B17" s="19" t="s">
        <v>82</v>
      </c>
      <c r="C17" s="79">
        <v>64.7</v>
      </c>
      <c r="D17" s="21">
        <v>5</v>
      </c>
      <c r="E17" s="22" t="s">
        <v>12</v>
      </c>
      <c r="F17" s="15" t="s">
        <v>35</v>
      </c>
      <c r="G17" s="8" t="s">
        <v>81</v>
      </c>
      <c r="H17" s="158">
        <v>87.5</v>
      </c>
      <c r="I17" s="166">
        <v>92.5</v>
      </c>
      <c r="J17" s="166">
        <v>95</v>
      </c>
      <c r="K17" s="20"/>
      <c r="L17" s="16">
        <v>95</v>
      </c>
      <c r="M17" s="17">
        <v>0.77644999999999997</v>
      </c>
      <c r="N17" s="18">
        <f t="shared" si="1"/>
        <v>73.762749999999997</v>
      </c>
      <c r="O17" s="12" t="s">
        <v>107</v>
      </c>
    </row>
    <row r="18" spans="1:15" ht="13.5" thickBot="1" x14ac:dyDescent="0.25">
      <c r="A18" s="76"/>
      <c r="B18" s="77" t="s">
        <v>15</v>
      </c>
      <c r="C18" s="238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6"/>
    </row>
    <row r="19" spans="1:15" ht="13.5" thickBot="1" x14ac:dyDescent="0.25">
      <c r="A19" s="143">
        <v>1</v>
      </c>
      <c r="B19" s="19" t="s">
        <v>83</v>
      </c>
      <c r="C19" s="81">
        <v>73.099999999999994</v>
      </c>
      <c r="D19" s="23">
        <v>5</v>
      </c>
      <c r="E19" s="24" t="s">
        <v>12</v>
      </c>
      <c r="F19" s="25" t="s">
        <v>34</v>
      </c>
      <c r="G19" s="26" t="s">
        <v>81</v>
      </c>
      <c r="H19" s="159">
        <v>87.5</v>
      </c>
      <c r="I19" s="167">
        <v>92.5</v>
      </c>
      <c r="J19" s="181">
        <v>97.5</v>
      </c>
      <c r="K19" s="173"/>
      <c r="L19" s="27">
        <v>97.5</v>
      </c>
      <c r="M19" s="28">
        <v>0.70189999999999997</v>
      </c>
      <c r="N19" s="29">
        <f t="shared" ref="N19:N20" si="2">M19*L19</f>
        <v>68.435249999999996</v>
      </c>
      <c r="O19" s="30" t="s">
        <v>107</v>
      </c>
    </row>
    <row r="20" spans="1:15" ht="13.5" thickBot="1" x14ac:dyDescent="0.25">
      <c r="A20" s="143">
        <v>2</v>
      </c>
      <c r="B20" s="19" t="s">
        <v>51</v>
      </c>
      <c r="C20" s="81">
        <v>68.900000000000006</v>
      </c>
      <c r="D20" s="23">
        <v>6</v>
      </c>
      <c r="E20" s="24" t="s">
        <v>12</v>
      </c>
      <c r="F20" s="25" t="s">
        <v>34</v>
      </c>
      <c r="G20" s="26" t="s">
        <v>81</v>
      </c>
      <c r="H20" s="159">
        <v>65</v>
      </c>
      <c r="I20" s="167">
        <v>70</v>
      </c>
      <c r="J20" s="181">
        <v>75</v>
      </c>
      <c r="K20" s="174"/>
      <c r="L20" s="27">
        <v>75</v>
      </c>
      <c r="M20" s="28">
        <v>0.73570000000000002</v>
      </c>
      <c r="N20" s="29">
        <f t="shared" si="2"/>
        <v>55.177500000000002</v>
      </c>
      <c r="O20" s="30" t="s">
        <v>108</v>
      </c>
    </row>
    <row r="21" spans="1:15" ht="13.5" thickBot="1" x14ac:dyDescent="0.25">
      <c r="A21" s="143">
        <v>3</v>
      </c>
      <c r="B21" s="19" t="s">
        <v>59</v>
      </c>
      <c r="C21" s="80">
        <v>71.099999999999994</v>
      </c>
      <c r="D21" s="23">
        <v>3</v>
      </c>
      <c r="E21" s="24" t="s">
        <v>12</v>
      </c>
      <c r="F21" s="25" t="s">
        <v>32</v>
      </c>
      <c r="G21" s="26" t="s">
        <v>33</v>
      </c>
      <c r="H21" s="159">
        <v>125</v>
      </c>
      <c r="I21" s="180">
        <v>130</v>
      </c>
      <c r="J21" s="181">
        <v>130</v>
      </c>
      <c r="K21" s="174"/>
      <c r="L21" s="27">
        <v>130</v>
      </c>
      <c r="M21" s="28">
        <v>0.71725000000000005</v>
      </c>
      <c r="N21" s="29">
        <f t="shared" ref="N21" si="3">M21*L21</f>
        <v>93.242500000000007</v>
      </c>
      <c r="O21" s="30" t="s">
        <v>107</v>
      </c>
    </row>
    <row r="22" spans="1:15" ht="13.5" thickBot="1" x14ac:dyDescent="0.25">
      <c r="A22" s="143">
        <v>4</v>
      </c>
      <c r="B22" s="19" t="s">
        <v>84</v>
      </c>
      <c r="C22" s="81">
        <v>70.900000000000006</v>
      </c>
      <c r="D22" s="23">
        <v>5</v>
      </c>
      <c r="E22" s="24" t="s">
        <v>12</v>
      </c>
      <c r="F22" s="25" t="s">
        <v>36</v>
      </c>
      <c r="G22" s="26" t="s">
        <v>81</v>
      </c>
      <c r="H22" s="159">
        <v>80</v>
      </c>
      <c r="I22" s="167">
        <v>85</v>
      </c>
      <c r="J22" s="183">
        <v>87.5</v>
      </c>
      <c r="K22" s="175"/>
      <c r="L22" s="27">
        <v>85</v>
      </c>
      <c r="M22" s="28">
        <v>0.71884999999999999</v>
      </c>
      <c r="N22" s="29">
        <f t="shared" ref="N22" si="4">M22*L22</f>
        <v>61.102249999999998</v>
      </c>
      <c r="O22" s="30" t="s">
        <v>107</v>
      </c>
    </row>
    <row r="23" spans="1:15" ht="13.5" thickBot="1" x14ac:dyDescent="0.25">
      <c r="A23" s="76"/>
      <c r="B23" s="77" t="s">
        <v>16</v>
      </c>
      <c r="C23" s="238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40"/>
    </row>
    <row r="24" spans="1:15" ht="13.5" thickBot="1" x14ac:dyDescent="0.25">
      <c r="A24" s="141">
        <v>1</v>
      </c>
      <c r="B24" s="35" t="s">
        <v>71</v>
      </c>
      <c r="C24" s="82">
        <v>80.099999999999994</v>
      </c>
      <c r="D24" s="31">
        <v>5</v>
      </c>
      <c r="E24" s="31" t="s">
        <v>12</v>
      </c>
      <c r="F24" s="36" t="s">
        <v>34</v>
      </c>
      <c r="G24" s="32" t="s">
        <v>69</v>
      </c>
      <c r="H24" s="160">
        <v>105</v>
      </c>
      <c r="I24" s="171">
        <v>115</v>
      </c>
      <c r="J24" s="185">
        <v>120</v>
      </c>
      <c r="K24" s="176"/>
      <c r="L24" s="34">
        <v>115</v>
      </c>
      <c r="M24" s="5">
        <v>0.6573</v>
      </c>
      <c r="N24" s="37">
        <f t="shared" ref="N24:N28" si="5">M24*L24</f>
        <v>75.589500000000001</v>
      </c>
      <c r="O24" s="12" t="s">
        <v>107</v>
      </c>
    </row>
    <row r="25" spans="1:15" ht="13.5" thickBot="1" x14ac:dyDescent="0.25">
      <c r="A25" s="141">
        <v>2</v>
      </c>
      <c r="B25" s="35" t="s">
        <v>85</v>
      </c>
      <c r="C25" s="82">
        <v>80.5</v>
      </c>
      <c r="D25" s="31">
        <v>5</v>
      </c>
      <c r="E25" s="24" t="s">
        <v>12</v>
      </c>
      <c r="F25" s="45" t="s">
        <v>34</v>
      </c>
      <c r="G25" s="32" t="s">
        <v>81</v>
      </c>
      <c r="H25" s="160">
        <v>90</v>
      </c>
      <c r="I25" s="168">
        <v>95</v>
      </c>
      <c r="J25" s="184">
        <v>95</v>
      </c>
      <c r="K25" s="177"/>
      <c r="L25" s="46">
        <v>90</v>
      </c>
      <c r="M25" s="47">
        <v>0.65505000000000002</v>
      </c>
      <c r="N25" s="18">
        <f t="shared" si="5"/>
        <v>58.954500000000003</v>
      </c>
      <c r="O25" s="39" t="s">
        <v>108</v>
      </c>
    </row>
    <row r="26" spans="1:15" ht="13.5" thickBot="1" x14ac:dyDescent="0.25">
      <c r="A26" s="141">
        <v>3</v>
      </c>
      <c r="B26" s="35" t="s">
        <v>52</v>
      </c>
      <c r="C26" s="82">
        <v>78.3</v>
      </c>
      <c r="D26" s="31">
        <v>5</v>
      </c>
      <c r="E26" s="31" t="s">
        <v>12</v>
      </c>
      <c r="F26" s="36" t="s">
        <v>35</v>
      </c>
      <c r="G26" s="32" t="s">
        <v>81</v>
      </c>
      <c r="H26" s="160">
        <v>95</v>
      </c>
      <c r="I26" s="171">
        <v>100</v>
      </c>
      <c r="J26" s="185">
        <v>105</v>
      </c>
      <c r="K26" s="178"/>
      <c r="L26" s="34">
        <v>100</v>
      </c>
      <c r="M26" s="5">
        <v>0.66759999999999997</v>
      </c>
      <c r="N26" s="37">
        <f t="shared" si="5"/>
        <v>66.759999999999991</v>
      </c>
      <c r="O26" s="12" t="s">
        <v>107</v>
      </c>
    </row>
    <row r="27" spans="1:15" ht="13.5" thickBot="1" x14ac:dyDescent="0.25">
      <c r="A27" s="147">
        <v>4</v>
      </c>
      <c r="B27" s="42" t="s">
        <v>74</v>
      </c>
      <c r="C27" s="82">
        <v>82.5</v>
      </c>
      <c r="D27" s="31">
        <v>5</v>
      </c>
      <c r="E27" s="31" t="s">
        <v>12</v>
      </c>
      <c r="F27" s="40" t="s">
        <v>31</v>
      </c>
      <c r="G27" s="38" t="s">
        <v>101</v>
      </c>
      <c r="H27" s="163">
        <v>95</v>
      </c>
      <c r="I27" s="172">
        <v>100</v>
      </c>
      <c r="J27" s="186">
        <v>110</v>
      </c>
      <c r="K27" s="177"/>
      <c r="L27" s="48">
        <v>100</v>
      </c>
      <c r="M27" s="49">
        <v>0.64459999999999995</v>
      </c>
      <c r="N27" s="18">
        <f t="shared" si="5"/>
        <v>64.459999999999994</v>
      </c>
      <c r="O27" s="39" t="s">
        <v>107</v>
      </c>
    </row>
    <row r="28" spans="1:15" ht="13.5" thickBot="1" x14ac:dyDescent="0.25">
      <c r="A28" s="147">
        <v>5</v>
      </c>
      <c r="B28" s="35" t="s">
        <v>96</v>
      </c>
      <c r="C28" s="82">
        <v>80.599999999999994</v>
      </c>
      <c r="D28" s="31">
        <v>5</v>
      </c>
      <c r="E28" s="31" t="s">
        <v>12</v>
      </c>
      <c r="F28" s="36" t="s">
        <v>36</v>
      </c>
      <c r="G28" s="32" t="s">
        <v>95</v>
      </c>
      <c r="H28" s="162">
        <v>90</v>
      </c>
      <c r="I28" s="169">
        <v>95</v>
      </c>
      <c r="J28" s="169">
        <v>97.5</v>
      </c>
      <c r="K28" s="179"/>
      <c r="L28" s="34">
        <v>97.5</v>
      </c>
      <c r="M28" s="5">
        <v>0.65449999999999997</v>
      </c>
      <c r="N28" s="37">
        <f t="shared" si="5"/>
        <v>63.813749999999999</v>
      </c>
      <c r="O28" s="12" t="s">
        <v>107</v>
      </c>
    </row>
    <row r="29" spans="1:15" ht="12.75" customHeight="1" thickBot="1" x14ac:dyDescent="0.25">
      <c r="A29" s="129"/>
      <c r="B29" s="130"/>
      <c r="C29" s="119"/>
      <c r="D29" s="120"/>
      <c r="E29" s="120"/>
      <c r="F29" s="121"/>
      <c r="G29" s="122" t="s">
        <v>91</v>
      </c>
      <c r="H29" s="123"/>
      <c r="I29" s="124"/>
      <c r="J29" s="124"/>
      <c r="K29" s="124"/>
      <c r="L29" s="125"/>
      <c r="M29" s="126"/>
      <c r="N29" s="127"/>
      <c r="O29" s="128"/>
    </row>
    <row r="30" spans="1:15" ht="13.5" thickBot="1" x14ac:dyDescent="0.25">
      <c r="A30" s="76"/>
      <c r="B30" s="77" t="s">
        <v>17</v>
      </c>
      <c r="C30" s="238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4"/>
    </row>
    <row r="31" spans="1:15" ht="13.5" thickBot="1" x14ac:dyDescent="0.25">
      <c r="A31" s="141">
        <v>1</v>
      </c>
      <c r="B31" s="35" t="s">
        <v>86</v>
      </c>
      <c r="C31" s="82">
        <v>85.8</v>
      </c>
      <c r="D31" s="31">
        <v>5</v>
      </c>
      <c r="E31" s="24" t="s">
        <v>12</v>
      </c>
      <c r="F31" s="45" t="s">
        <v>35</v>
      </c>
      <c r="G31" s="32" t="s">
        <v>81</v>
      </c>
      <c r="H31" s="199">
        <v>90</v>
      </c>
      <c r="I31" s="194">
        <v>97.5</v>
      </c>
      <c r="J31" s="204">
        <v>102.5</v>
      </c>
      <c r="K31" s="187"/>
      <c r="L31" s="46">
        <v>102.5</v>
      </c>
      <c r="M31" s="47">
        <v>0.629</v>
      </c>
      <c r="N31" s="18">
        <f t="shared" ref="N31:N35" si="6">M31*L31</f>
        <v>64.472499999999997</v>
      </c>
      <c r="O31" s="39" t="s">
        <v>107</v>
      </c>
    </row>
    <row r="32" spans="1:15" ht="13.5" thickBot="1" x14ac:dyDescent="0.25">
      <c r="A32" s="141">
        <v>2</v>
      </c>
      <c r="B32" s="19" t="s">
        <v>76</v>
      </c>
      <c r="C32" s="80">
        <v>89.8</v>
      </c>
      <c r="D32" s="31">
        <v>5</v>
      </c>
      <c r="E32" s="43" t="s">
        <v>12</v>
      </c>
      <c r="F32" s="50" t="s">
        <v>32</v>
      </c>
      <c r="G32" s="38" t="s">
        <v>101</v>
      </c>
      <c r="H32" s="200">
        <v>90</v>
      </c>
      <c r="I32" s="193">
        <v>90</v>
      </c>
      <c r="J32" s="196">
        <v>100</v>
      </c>
      <c r="K32" s="188"/>
      <c r="L32" s="46">
        <v>90</v>
      </c>
      <c r="M32" s="49">
        <v>0.61260000000000003</v>
      </c>
      <c r="N32" s="18">
        <f t="shared" ref="N32:N34" si="7">M32*L32</f>
        <v>55.134</v>
      </c>
      <c r="O32" s="39" t="s">
        <v>108</v>
      </c>
    </row>
    <row r="33" spans="1:15" ht="13.5" thickBot="1" x14ac:dyDescent="0.25">
      <c r="A33" s="141">
        <v>3</v>
      </c>
      <c r="B33" s="35" t="s">
        <v>104</v>
      </c>
      <c r="C33" s="80">
        <v>88.9</v>
      </c>
      <c r="D33" s="53">
        <v>4</v>
      </c>
      <c r="E33" s="31" t="s">
        <v>12</v>
      </c>
      <c r="F33" s="40" t="s">
        <v>32</v>
      </c>
      <c r="G33" s="32" t="s">
        <v>33</v>
      </c>
      <c r="H33" s="201">
        <v>145</v>
      </c>
      <c r="I33" s="197">
        <v>152.5</v>
      </c>
      <c r="J33" s="197">
        <v>157.5</v>
      </c>
      <c r="K33" s="190"/>
      <c r="L33" s="46">
        <v>157.5</v>
      </c>
      <c r="M33" s="47">
        <v>0.61224999999999996</v>
      </c>
      <c r="N33" s="41">
        <f t="shared" si="7"/>
        <v>96.429374999999993</v>
      </c>
      <c r="O33" s="39" t="s">
        <v>107</v>
      </c>
    </row>
    <row r="34" spans="1:15" ht="13.5" thickBot="1" x14ac:dyDescent="0.25">
      <c r="A34" s="147">
        <v>4</v>
      </c>
      <c r="B34" s="42" t="s">
        <v>97</v>
      </c>
      <c r="C34" s="82">
        <v>86.4</v>
      </c>
      <c r="D34" s="31">
        <v>4</v>
      </c>
      <c r="E34" s="139" t="s">
        <v>12</v>
      </c>
      <c r="F34" s="40" t="s">
        <v>31</v>
      </c>
      <c r="G34" s="38" t="s">
        <v>95</v>
      </c>
      <c r="H34" s="167">
        <v>150</v>
      </c>
      <c r="I34" s="172">
        <v>160</v>
      </c>
      <c r="J34" s="186">
        <v>165</v>
      </c>
      <c r="K34" s="177"/>
      <c r="L34" s="46">
        <v>160</v>
      </c>
      <c r="M34" s="55">
        <v>0.62634999999999996</v>
      </c>
      <c r="N34" s="18">
        <f t="shared" si="7"/>
        <v>100.21599999999999</v>
      </c>
      <c r="O34" s="39" t="s">
        <v>109</v>
      </c>
    </row>
    <row r="35" spans="1:15" ht="13.5" thickBot="1" x14ac:dyDescent="0.25">
      <c r="A35" s="141">
        <v>5</v>
      </c>
      <c r="B35" s="35" t="s">
        <v>63</v>
      </c>
      <c r="C35" s="82">
        <v>88.5</v>
      </c>
      <c r="D35" s="31">
        <v>5</v>
      </c>
      <c r="E35" s="23" t="s">
        <v>12</v>
      </c>
      <c r="F35" s="58" t="s">
        <v>31</v>
      </c>
      <c r="G35" s="32" t="s">
        <v>81</v>
      </c>
      <c r="H35" s="201">
        <v>170</v>
      </c>
      <c r="I35" s="198">
        <v>175</v>
      </c>
      <c r="J35" s="204">
        <v>180</v>
      </c>
      <c r="K35" s="177"/>
      <c r="L35" s="46">
        <v>180</v>
      </c>
      <c r="M35" s="47">
        <v>0.61770000000000003</v>
      </c>
      <c r="N35" s="18">
        <f t="shared" si="6"/>
        <v>111.18600000000001</v>
      </c>
      <c r="O35" s="39" t="s">
        <v>108</v>
      </c>
    </row>
    <row r="36" spans="1:15" ht="13.5" thickBot="1" x14ac:dyDescent="0.25">
      <c r="A36" s="141">
        <v>6</v>
      </c>
      <c r="B36" s="19" t="s">
        <v>75</v>
      </c>
      <c r="C36" s="80">
        <v>88.9</v>
      </c>
      <c r="D36" s="31">
        <v>5</v>
      </c>
      <c r="E36" s="43" t="s">
        <v>12</v>
      </c>
      <c r="F36" s="50" t="s">
        <v>31</v>
      </c>
      <c r="G36" s="38" t="s">
        <v>101</v>
      </c>
      <c r="H36" s="202">
        <v>100</v>
      </c>
      <c r="I36" s="196">
        <v>115</v>
      </c>
      <c r="J36" s="196">
        <v>115</v>
      </c>
      <c r="K36" s="188"/>
      <c r="L36" s="46">
        <v>100</v>
      </c>
      <c r="M36" s="52">
        <v>0.61604999999999999</v>
      </c>
      <c r="N36" s="18">
        <f t="shared" ref="N36:N37" si="8">M36*L36</f>
        <v>61.604999999999997</v>
      </c>
      <c r="O36" s="39"/>
    </row>
    <row r="37" spans="1:15" ht="13.5" thickBot="1" x14ac:dyDescent="0.25">
      <c r="A37" s="141">
        <v>7</v>
      </c>
      <c r="B37" s="35" t="s">
        <v>45</v>
      </c>
      <c r="C37" s="80">
        <v>89.9</v>
      </c>
      <c r="D37" s="53">
        <v>6</v>
      </c>
      <c r="E37" s="31" t="s">
        <v>12</v>
      </c>
      <c r="F37" s="40" t="s">
        <v>31</v>
      </c>
      <c r="G37" s="32" t="s">
        <v>43</v>
      </c>
      <c r="H37" s="202">
        <v>180</v>
      </c>
      <c r="I37" s="193">
        <v>185</v>
      </c>
      <c r="J37" s="193">
        <v>190</v>
      </c>
      <c r="K37" s="188"/>
      <c r="L37" s="46">
        <v>190</v>
      </c>
      <c r="M37" s="47">
        <v>0.58404999999999996</v>
      </c>
      <c r="N37" s="41">
        <f t="shared" si="8"/>
        <v>110.9695</v>
      </c>
      <c r="O37" s="39" t="s">
        <v>107</v>
      </c>
    </row>
    <row r="38" spans="1:15" ht="13.5" thickBot="1" x14ac:dyDescent="0.25">
      <c r="A38" s="141">
        <v>8</v>
      </c>
      <c r="B38" s="35" t="s">
        <v>37</v>
      </c>
      <c r="C38" s="82">
        <v>86.7</v>
      </c>
      <c r="D38" s="31">
        <v>5</v>
      </c>
      <c r="E38" s="24" t="s">
        <v>12</v>
      </c>
      <c r="F38" s="45" t="s">
        <v>38</v>
      </c>
      <c r="G38" s="32" t="s">
        <v>81</v>
      </c>
      <c r="H38" s="199">
        <v>170</v>
      </c>
      <c r="I38" s="194">
        <v>180</v>
      </c>
      <c r="J38" s="204">
        <v>182.5</v>
      </c>
      <c r="K38" s="177"/>
      <c r="L38" s="46">
        <v>182.5</v>
      </c>
      <c r="M38" s="47">
        <v>0.62509999999999999</v>
      </c>
      <c r="N38" s="18">
        <f t="shared" ref="N38" si="9">M38*L38</f>
        <v>114.08074999999999</v>
      </c>
      <c r="O38" s="39" t="s">
        <v>107</v>
      </c>
    </row>
    <row r="39" spans="1:15" ht="13.5" thickBot="1" x14ac:dyDescent="0.25">
      <c r="A39" s="141">
        <v>9</v>
      </c>
      <c r="B39" s="35" t="s">
        <v>70</v>
      </c>
      <c r="C39" s="82">
        <v>86.6</v>
      </c>
      <c r="D39" s="31">
        <v>5</v>
      </c>
      <c r="E39" s="24" t="s">
        <v>12</v>
      </c>
      <c r="F39" s="45" t="s">
        <v>54</v>
      </c>
      <c r="G39" s="32" t="s">
        <v>69</v>
      </c>
      <c r="H39" s="203">
        <v>100</v>
      </c>
      <c r="I39" s="195">
        <v>107.5</v>
      </c>
      <c r="J39" s="205">
        <v>112.5</v>
      </c>
      <c r="K39" s="189"/>
      <c r="L39" s="46">
        <v>107.5</v>
      </c>
      <c r="M39" s="47">
        <v>0.62549999999999994</v>
      </c>
      <c r="N39" s="18">
        <f t="shared" ref="N39" si="10">M39*L39</f>
        <v>67.241249999999994</v>
      </c>
      <c r="O39" s="39" t="s">
        <v>107</v>
      </c>
    </row>
    <row r="40" spans="1:15" ht="14.25" customHeight="1" thickBot="1" x14ac:dyDescent="0.25">
      <c r="A40" s="129"/>
      <c r="B40" s="130"/>
      <c r="C40" s="119"/>
      <c r="D40" s="120"/>
      <c r="E40" s="120"/>
      <c r="F40" s="121"/>
      <c r="G40" s="122" t="s">
        <v>92</v>
      </c>
      <c r="H40" s="123"/>
      <c r="I40" s="124"/>
      <c r="J40" s="124"/>
      <c r="K40" s="124"/>
      <c r="L40" s="125"/>
      <c r="M40" s="126"/>
      <c r="N40" s="127"/>
      <c r="O40" s="128"/>
    </row>
    <row r="41" spans="1:15" ht="13.5" thickBot="1" x14ac:dyDescent="0.25">
      <c r="A41" s="76"/>
      <c r="B41" s="77" t="s">
        <v>18</v>
      </c>
      <c r="C41" s="238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6"/>
    </row>
    <row r="42" spans="1:15" ht="13.5" thickBot="1" x14ac:dyDescent="0.25">
      <c r="A42" s="146">
        <v>1</v>
      </c>
      <c r="B42" s="35" t="s">
        <v>57</v>
      </c>
      <c r="C42" s="80">
        <v>97.6</v>
      </c>
      <c r="D42" s="53">
        <v>5</v>
      </c>
      <c r="E42" s="54" t="s">
        <v>12</v>
      </c>
      <c r="F42" s="40" t="s">
        <v>31</v>
      </c>
      <c r="G42" s="32" t="s">
        <v>53</v>
      </c>
      <c r="H42" s="163">
        <v>200</v>
      </c>
      <c r="I42" s="172">
        <v>210</v>
      </c>
      <c r="J42" s="214">
        <v>212.5</v>
      </c>
      <c r="K42" s="187"/>
      <c r="L42" s="46">
        <v>212.5</v>
      </c>
      <c r="M42" s="47">
        <v>0.58745000000000003</v>
      </c>
      <c r="N42" s="41">
        <f t="shared" ref="N42" si="11">M42*L42</f>
        <v>124.83312500000001</v>
      </c>
      <c r="O42" s="39" t="s">
        <v>108</v>
      </c>
    </row>
    <row r="43" spans="1:15" ht="13.5" thickBot="1" x14ac:dyDescent="0.25">
      <c r="A43" s="145">
        <v>2</v>
      </c>
      <c r="B43" s="35" t="s">
        <v>79</v>
      </c>
      <c r="C43" s="80">
        <v>99.7</v>
      </c>
      <c r="D43" s="53">
        <v>5</v>
      </c>
      <c r="E43" s="54" t="s">
        <v>12</v>
      </c>
      <c r="F43" s="40" t="s">
        <v>31</v>
      </c>
      <c r="G43" s="32" t="s">
        <v>33</v>
      </c>
      <c r="H43" s="159">
        <v>150</v>
      </c>
      <c r="I43" s="193">
        <v>160</v>
      </c>
      <c r="J43" s="209">
        <v>170</v>
      </c>
      <c r="K43" s="188"/>
      <c r="L43" s="46">
        <v>170</v>
      </c>
      <c r="M43" s="47">
        <v>0.58204999999999996</v>
      </c>
      <c r="N43" s="41">
        <f t="shared" ref="N43:N47" si="12">M43*L43</f>
        <v>98.948499999999996</v>
      </c>
      <c r="O43" s="39" t="s">
        <v>109</v>
      </c>
    </row>
    <row r="44" spans="1:15" ht="13.5" thickBot="1" x14ac:dyDescent="0.25">
      <c r="A44" s="141">
        <v>3</v>
      </c>
      <c r="B44" s="35" t="s">
        <v>89</v>
      </c>
      <c r="C44" s="80">
        <v>96.8</v>
      </c>
      <c r="D44" s="53">
        <v>5</v>
      </c>
      <c r="E44" s="54" t="s">
        <v>12</v>
      </c>
      <c r="F44" s="40" t="s">
        <v>31</v>
      </c>
      <c r="G44" s="32" t="s">
        <v>43</v>
      </c>
      <c r="H44" s="159">
        <v>200</v>
      </c>
      <c r="I44" s="193">
        <v>210</v>
      </c>
      <c r="J44" s="209">
        <v>212.5</v>
      </c>
      <c r="K44" s="188"/>
      <c r="L44" s="46">
        <v>212.5</v>
      </c>
      <c r="M44" s="47">
        <v>0.58965000000000001</v>
      </c>
      <c r="N44" s="41">
        <f t="shared" si="12"/>
        <v>125.300625</v>
      </c>
      <c r="O44" s="39" t="s">
        <v>107</v>
      </c>
    </row>
    <row r="45" spans="1:15" ht="13.5" thickBot="1" x14ac:dyDescent="0.25">
      <c r="A45" s="145">
        <v>4</v>
      </c>
      <c r="B45" s="35" t="s">
        <v>68</v>
      </c>
      <c r="C45" s="80">
        <v>94.8</v>
      </c>
      <c r="D45" s="53">
        <v>5</v>
      </c>
      <c r="E45" s="54" t="s">
        <v>12</v>
      </c>
      <c r="F45" s="40" t="s">
        <v>31</v>
      </c>
      <c r="G45" s="32" t="s">
        <v>69</v>
      </c>
      <c r="H45" s="159">
        <v>115</v>
      </c>
      <c r="I45" s="193">
        <v>122.5</v>
      </c>
      <c r="J45" s="212">
        <v>130</v>
      </c>
      <c r="K45" s="188"/>
      <c r="L45" s="46">
        <v>122.5</v>
      </c>
      <c r="M45" s="47">
        <v>0.59550000000000003</v>
      </c>
      <c r="N45" s="41">
        <f t="shared" si="12"/>
        <v>72.948750000000004</v>
      </c>
      <c r="O45" s="39"/>
    </row>
    <row r="46" spans="1:15" ht="13.5" thickBot="1" x14ac:dyDescent="0.25">
      <c r="A46" s="141">
        <v>5</v>
      </c>
      <c r="B46" s="35" t="s">
        <v>73</v>
      </c>
      <c r="C46" s="80">
        <v>96.4</v>
      </c>
      <c r="D46" s="53">
        <v>5</v>
      </c>
      <c r="E46" s="54" t="s">
        <v>12</v>
      </c>
      <c r="F46" s="40" t="s">
        <v>31</v>
      </c>
      <c r="G46" s="32" t="s">
        <v>101</v>
      </c>
      <c r="H46" s="163">
        <v>100</v>
      </c>
      <c r="I46" s="186">
        <v>115</v>
      </c>
      <c r="J46" s="211">
        <v>115</v>
      </c>
      <c r="K46" s="177"/>
      <c r="L46" s="46">
        <v>100</v>
      </c>
      <c r="M46" s="47">
        <v>0.59079999999999999</v>
      </c>
      <c r="N46" s="41">
        <f t="shared" si="12"/>
        <v>59.08</v>
      </c>
      <c r="O46" s="39"/>
    </row>
    <row r="47" spans="1:15" ht="13.5" thickBot="1" x14ac:dyDescent="0.25">
      <c r="A47" s="146">
        <v>6</v>
      </c>
      <c r="B47" s="35" t="s">
        <v>99</v>
      </c>
      <c r="C47" s="80">
        <v>99.8</v>
      </c>
      <c r="D47" s="53">
        <v>5</v>
      </c>
      <c r="E47" s="54" t="s">
        <v>12</v>
      </c>
      <c r="F47" s="40" t="s">
        <v>38</v>
      </c>
      <c r="G47" s="32" t="s">
        <v>98</v>
      </c>
      <c r="H47" s="159">
        <v>140</v>
      </c>
      <c r="I47" s="193">
        <v>150</v>
      </c>
      <c r="J47" s="209">
        <v>160</v>
      </c>
      <c r="K47" s="188"/>
      <c r="L47" s="46">
        <v>160</v>
      </c>
      <c r="M47" s="47">
        <v>0.58179999999999998</v>
      </c>
      <c r="N47" s="41">
        <f t="shared" si="12"/>
        <v>93.087999999999994</v>
      </c>
      <c r="O47" s="39" t="s">
        <v>108</v>
      </c>
    </row>
    <row r="48" spans="1:15" ht="13.5" thickBot="1" x14ac:dyDescent="0.25">
      <c r="A48" s="146">
        <v>7</v>
      </c>
      <c r="B48" s="35" t="s">
        <v>65</v>
      </c>
      <c r="C48" s="80">
        <v>94.3</v>
      </c>
      <c r="D48" s="53">
        <v>5</v>
      </c>
      <c r="E48" s="54" t="s">
        <v>12</v>
      </c>
      <c r="F48" s="40" t="s">
        <v>38</v>
      </c>
      <c r="G48" s="32" t="s">
        <v>64</v>
      </c>
      <c r="H48" s="159">
        <v>180</v>
      </c>
      <c r="I48" s="193">
        <v>190</v>
      </c>
      <c r="J48" s="210">
        <v>195</v>
      </c>
      <c r="K48" s="188"/>
      <c r="L48" s="46">
        <v>195</v>
      </c>
      <c r="M48" s="47">
        <v>0.59709999999999996</v>
      </c>
      <c r="N48" s="41">
        <f t="shared" ref="N48:N50" si="13">M48*L48</f>
        <v>116.4345</v>
      </c>
      <c r="O48" s="39" t="s">
        <v>107</v>
      </c>
    </row>
    <row r="49" spans="1:15" ht="13.5" thickBot="1" x14ac:dyDescent="0.25">
      <c r="A49" s="141">
        <v>8</v>
      </c>
      <c r="B49" s="35" t="s">
        <v>78</v>
      </c>
      <c r="C49" s="80">
        <v>93.8</v>
      </c>
      <c r="D49" s="53">
        <v>5</v>
      </c>
      <c r="E49" s="54" t="s">
        <v>12</v>
      </c>
      <c r="F49" s="40" t="s">
        <v>40</v>
      </c>
      <c r="G49" s="32" t="s">
        <v>33</v>
      </c>
      <c r="H49" s="159">
        <v>150</v>
      </c>
      <c r="I49" s="196">
        <v>160</v>
      </c>
      <c r="J49" s="209">
        <v>170</v>
      </c>
      <c r="K49" s="188"/>
      <c r="L49" s="46">
        <v>170</v>
      </c>
      <c r="M49" s="47">
        <v>0.59870000000000001</v>
      </c>
      <c r="N49" s="41">
        <f t="shared" ref="N49" si="14">M49*L49</f>
        <v>101.779</v>
      </c>
      <c r="O49" s="39" t="s">
        <v>107</v>
      </c>
    </row>
    <row r="50" spans="1:15" ht="13.5" thickBot="1" x14ac:dyDescent="0.25">
      <c r="A50" s="141">
        <v>9</v>
      </c>
      <c r="B50" s="35" t="s">
        <v>66</v>
      </c>
      <c r="C50" s="80">
        <v>93.7</v>
      </c>
      <c r="D50" s="53">
        <v>5</v>
      </c>
      <c r="E50" s="54" t="s">
        <v>12</v>
      </c>
      <c r="F50" s="40" t="s">
        <v>39</v>
      </c>
      <c r="G50" s="32" t="s">
        <v>67</v>
      </c>
      <c r="H50" s="207">
        <v>130</v>
      </c>
      <c r="I50" s="208">
        <v>135</v>
      </c>
      <c r="J50" s="213">
        <v>140</v>
      </c>
      <c r="K50" s="189"/>
      <c r="L50" s="46">
        <v>135</v>
      </c>
      <c r="M50" s="47">
        <v>0.59899999999999998</v>
      </c>
      <c r="N50" s="41">
        <f t="shared" si="13"/>
        <v>80.864999999999995</v>
      </c>
      <c r="O50" s="39" t="s">
        <v>107</v>
      </c>
    </row>
    <row r="51" spans="1:15" ht="14.25" customHeight="1" thickBot="1" x14ac:dyDescent="0.25">
      <c r="A51" s="129"/>
      <c r="B51" s="130"/>
      <c r="C51" s="119"/>
      <c r="D51" s="120"/>
      <c r="E51" s="120"/>
      <c r="F51" s="121"/>
      <c r="G51" s="122" t="s">
        <v>93</v>
      </c>
      <c r="H51" s="123"/>
      <c r="I51" s="124"/>
      <c r="J51" s="124"/>
      <c r="K51" s="124"/>
      <c r="L51" s="125"/>
      <c r="M51" s="126"/>
      <c r="N51" s="127"/>
      <c r="O51" s="128"/>
    </row>
    <row r="52" spans="1:15" ht="13.5" thickBot="1" x14ac:dyDescent="0.25">
      <c r="A52" s="76"/>
      <c r="B52" s="83" t="s">
        <v>19</v>
      </c>
      <c r="C52" s="238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6"/>
    </row>
    <row r="53" spans="1:15" ht="13.5" thickBot="1" x14ac:dyDescent="0.25">
      <c r="A53" s="144">
        <v>1</v>
      </c>
      <c r="B53" s="35" t="s">
        <v>88</v>
      </c>
      <c r="C53" s="84">
        <v>101.8</v>
      </c>
      <c r="D53" s="53">
        <v>6</v>
      </c>
      <c r="E53" s="54" t="s">
        <v>12</v>
      </c>
      <c r="F53" s="58" t="s">
        <v>32</v>
      </c>
      <c r="G53" s="32" t="s">
        <v>69</v>
      </c>
      <c r="H53" s="217">
        <v>150</v>
      </c>
      <c r="I53" s="172">
        <v>165</v>
      </c>
      <c r="J53" s="221">
        <v>170</v>
      </c>
      <c r="K53" s="187"/>
      <c r="L53" s="60">
        <v>165</v>
      </c>
      <c r="M53" s="61">
        <v>0.57720000000000005</v>
      </c>
      <c r="N53" s="62">
        <f t="shared" ref="N53:N56" si="15">M53*L53</f>
        <v>95.238000000000014</v>
      </c>
      <c r="O53" s="63" t="s">
        <v>107</v>
      </c>
    </row>
    <row r="54" spans="1:15" ht="13.5" thickBot="1" x14ac:dyDescent="0.25">
      <c r="A54" s="141">
        <v>2</v>
      </c>
      <c r="B54" s="35" t="s">
        <v>61</v>
      </c>
      <c r="C54" s="80">
        <v>109.4</v>
      </c>
      <c r="D54" s="53">
        <v>6</v>
      </c>
      <c r="E54" s="54" t="s">
        <v>12</v>
      </c>
      <c r="F54" s="40" t="s">
        <v>31</v>
      </c>
      <c r="G54" s="32" t="s">
        <v>43</v>
      </c>
      <c r="H54" s="158">
        <v>190</v>
      </c>
      <c r="I54" s="182">
        <v>200</v>
      </c>
      <c r="J54" s="222">
        <v>200</v>
      </c>
      <c r="K54" s="191"/>
      <c r="L54" s="46">
        <v>190</v>
      </c>
      <c r="M54" s="55">
        <v>0.56335000000000002</v>
      </c>
      <c r="N54" s="56">
        <f>M54*L54</f>
        <v>107.0365</v>
      </c>
      <c r="O54" s="57"/>
    </row>
    <row r="55" spans="1:15" ht="13.5" thickBot="1" x14ac:dyDescent="0.25">
      <c r="A55" s="144">
        <v>3</v>
      </c>
      <c r="B55" s="35" t="s">
        <v>72</v>
      </c>
      <c r="C55" s="84">
        <v>107.4</v>
      </c>
      <c r="D55" s="53">
        <v>5</v>
      </c>
      <c r="E55" s="54" t="s">
        <v>12</v>
      </c>
      <c r="F55" s="58" t="s">
        <v>31</v>
      </c>
      <c r="G55" s="32" t="s">
        <v>101</v>
      </c>
      <c r="H55" s="163">
        <v>180</v>
      </c>
      <c r="I55" s="172">
        <v>190</v>
      </c>
      <c r="J55" s="172">
        <v>192.5</v>
      </c>
      <c r="K55" s="177"/>
      <c r="L55" s="60">
        <v>192.5</v>
      </c>
      <c r="M55" s="61">
        <v>0.56645000000000001</v>
      </c>
      <c r="N55" s="62">
        <f t="shared" si="15"/>
        <v>109.041625</v>
      </c>
      <c r="O55" s="63" t="s">
        <v>109</v>
      </c>
    </row>
    <row r="56" spans="1:15" ht="13.5" thickBot="1" x14ac:dyDescent="0.25">
      <c r="A56" s="144">
        <v>4</v>
      </c>
      <c r="B56" s="35" t="s">
        <v>77</v>
      </c>
      <c r="C56" s="84">
        <v>107.2</v>
      </c>
      <c r="D56" s="53">
        <v>4</v>
      </c>
      <c r="E56" s="54" t="s">
        <v>12</v>
      </c>
      <c r="F56" s="58" t="s">
        <v>31</v>
      </c>
      <c r="G56" s="32" t="s">
        <v>33</v>
      </c>
      <c r="H56" s="163">
        <v>200</v>
      </c>
      <c r="I56" s="186">
        <v>212.5</v>
      </c>
      <c r="J56" s="211">
        <v>212.5</v>
      </c>
      <c r="K56" s="177"/>
      <c r="L56" s="60">
        <v>200</v>
      </c>
      <c r="M56" s="61">
        <v>0.56674999999999998</v>
      </c>
      <c r="N56" s="62">
        <f t="shared" si="15"/>
        <v>113.35</v>
      </c>
      <c r="O56" s="63" t="s">
        <v>108</v>
      </c>
    </row>
    <row r="57" spans="1:15" ht="13.5" thickBot="1" x14ac:dyDescent="0.25">
      <c r="A57" s="144">
        <v>5</v>
      </c>
      <c r="B57" s="35" t="s">
        <v>48</v>
      </c>
      <c r="C57" s="84">
        <v>109</v>
      </c>
      <c r="D57" s="53">
        <v>5</v>
      </c>
      <c r="E57" s="54" t="s">
        <v>12</v>
      </c>
      <c r="F57" s="58" t="s">
        <v>31</v>
      </c>
      <c r="G57" s="32" t="s">
        <v>43</v>
      </c>
      <c r="H57" s="163">
        <v>200</v>
      </c>
      <c r="I57" s="172">
        <v>210</v>
      </c>
      <c r="J57" s="211">
        <v>215</v>
      </c>
      <c r="K57" s="177"/>
      <c r="L57" s="60">
        <v>215</v>
      </c>
      <c r="M57" s="61">
        <v>0.56394999999999995</v>
      </c>
      <c r="N57" s="62">
        <f t="shared" ref="N57:N59" si="16">M57*L57</f>
        <v>121.24924999999999</v>
      </c>
      <c r="O57" s="63" t="s">
        <v>107</v>
      </c>
    </row>
    <row r="58" spans="1:15" ht="13.5" thickBot="1" x14ac:dyDescent="0.25">
      <c r="A58" s="144">
        <v>6</v>
      </c>
      <c r="B58" s="35" t="s">
        <v>62</v>
      </c>
      <c r="C58" s="84">
        <v>109.4</v>
      </c>
      <c r="D58" s="53">
        <v>5</v>
      </c>
      <c r="E58" s="54" t="s">
        <v>12</v>
      </c>
      <c r="F58" s="58" t="s">
        <v>40</v>
      </c>
      <c r="G58" s="32" t="s">
        <v>43</v>
      </c>
      <c r="H58" s="217">
        <v>170</v>
      </c>
      <c r="I58" s="172">
        <v>185</v>
      </c>
      <c r="J58" s="59">
        <v>0</v>
      </c>
      <c r="K58" s="177"/>
      <c r="L58" s="60">
        <v>185</v>
      </c>
      <c r="M58" s="61">
        <v>0.56335000000000002</v>
      </c>
      <c r="N58" s="62">
        <f t="shared" si="16"/>
        <v>104.21975</v>
      </c>
      <c r="O58" s="63" t="s">
        <v>107</v>
      </c>
    </row>
    <row r="59" spans="1:15" ht="13.5" thickBot="1" x14ac:dyDescent="0.25">
      <c r="A59" s="144">
        <v>7</v>
      </c>
      <c r="B59" s="35" t="s">
        <v>87</v>
      </c>
      <c r="C59" s="84">
        <v>100.4</v>
      </c>
      <c r="D59" s="53">
        <v>5</v>
      </c>
      <c r="E59" s="54" t="s">
        <v>12</v>
      </c>
      <c r="F59" s="58" t="s">
        <v>40</v>
      </c>
      <c r="G59" s="32" t="s">
        <v>81</v>
      </c>
      <c r="H59" s="217">
        <v>152.5</v>
      </c>
      <c r="I59" s="172">
        <v>160</v>
      </c>
      <c r="J59" s="221">
        <v>162.5</v>
      </c>
      <c r="K59" s="9"/>
      <c r="L59" s="51">
        <v>160</v>
      </c>
      <c r="M59" s="61">
        <v>0.58025000000000004</v>
      </c>
      <c r="N59" s="62">
        <f t="shared" si="16"/>
        <v>92.84</v>
      </c>
      <c r="O59" s="63" t="s">
        <v>108</v>
      </c>
    </row>
    <row r="60" spans="1:15" ht="13.5" thickBot="1" x14ac:dyDescent="0.25">
      <c r="A60" s="106"/>
      <c r="B60" s="77" t="s">
        <v>20</v>
      </c>
      <c r="C60" s="238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4"/>
    </row>
    <row r="61" spans="1:15" ht="13.5" thickBot="1" x14ac:dyDescent="0.25">
      <c r="A61" s="140">
        <v>1</v>
      </c>
      <c r="B61" s="35" t="s">
        <v>44</v>
      </c>
      <c r="C61" s="82">
        <v>114.6</v>
      </c>
      <c r="D61" s="23">
        <v>6</v>
      </c>
      <c r="E61" s="23" t="s">
        <v>12</v>
      </c>
      <c r="F61" s="40" t="s">
        <v>34</v>
      </c>
      <c r="G61" s="116" t="s">
        <v>81</v>
      </c>
      <c r="H61" s="216">
        <v>130</v>
      </c>
      <c r="I61" s="196">
        <v>135</v>
      </c>
      <c r="J61" s="212">
        <v>135</v>
      </c>
      <c r="K61" s="33"/>
      <c r="L61" s="51">
        <v>130</v>
      </c>
      <c r="M61" s="49">
        <v>0.55664999999999998</v>
      </c>
      <c r="N61" s="18">
        <f t="shared" ref="N61" si="17">M61*L61</f>
        <v>72.364499999999992</v>
      </c>
      <c r="O61" s="6" t="s">
        <v>107</v>
      </c>
    </row>
    <row r="62" spans="1:15" ht="13.5" thickBot="1" x14ac:dyDescent="0.25">
      <c r="A62" s="140">
        <v>2</v>
      </c>
      <c r="B62" s="35" t="s">
        <v>90</v>
      </c>
      <c r="C62" s="82">
        <v>124.7</v>
      </c>
      <c r="D62" s="23">
        <v>5</v>
      </c>
      <c r="E62" s="23" t="s">
        <v>12</v>
      </c>
      <c r="F62" s="40" t="s">
        <v>32</v>
      </c>
      <c r="G62" s="116" t="s">
        <v>100</v>
      </c>
      <c r="H62" s="216">
        <v>200</v>
      </c>
      <c r="I62" s="193">
        <v>207.5</v>
      </c>
      <c r="J62" s="209">
        <v>210</v>
      </c>
      <c r="K62" s="33"/>
      <c r="L62" s="51">
        <v>210</v>
      </c>
      <c r="M62" s="49">
        <v>0.54574999999999996</v>
      </c>
      <c r="N62" s="18">
        <f t="shared" ref="N62:N63" si="18">M62*L62</f>
        <v>114.60749999999999</v>
      </c>
      <c r="O62" s="6" t="s">
        <v>107</v>
      </c>
    </row>
    <row r="63" spans="1:15" ht="13.5" thickBot="1" x14ac:dyDescent="0.25">
      <c r="A63" s="206">
        <v>3</v>
      </c>
      <c r="B63" s="35" t="s">
        <v>41</v>
      </c>
      <c r="C63" s="84">
        <v>110.1</v>
      </c>
      <c r="D63" s="53">
        <v>5</v>
      </c>
      <c r="E63" s="54" t="s">
        <v>12</v>
      </c>
      <c r="F63" s="58" t="s">
        <v>31</v>
      </c>
      <c r="G63" s="32" t="s">
        <v>81</v>
      </c>
      <c r="H63" s="163">
        <v>155</v>
      </c>
      <c r="I63" s="172">
        <v>162.5</v>
      </c>
      <c r="J63" s="192">
        <v>167.5</v>
      </c>
      <c r="K63" s="9"/>
      <c r="L63" s="51">
        <v>167.5</v>
      </c>
      <c r="M63" s="61">
        <v>0.56235000000000002</v>
      </c>
      <c r="N63" s="62">
        <f t="shared" si="18"/>
        <v>94.193624999999997</v>
      </c>
      <c r="O63" s="63" t="s">
        <v>107</v>
      </c>
    </row>
    <row r="64" spans="1:15" ht="13.5" thickBot="1" x14ac:dyDescent="0.25">
      <c r="A64" s="141">
        <v>4</v>
      </c>
      <c r="B64" s="35" t="s">
        <v>55</v>
      </c>
      <c r="C64" s="82">
        <v>122.7</v>
      </c>
      <c r="D64" s="31">
        <v>5</v>
      </c>
      <c r="E64" s="31" t="s">
        <v>12</v>
      </c>
      <c r="F64" s="40" t="s">
        <v>40</v>
      </c>
      <c r="G64" s="44" t="s">
        <v>56</v>
      </c>
      <c r="H64" s="215">
        <v>190</v>
      </c>
      <c r="I64" s="220">
        <v>200</v>
      </c>
      <c r="J64" s="210">
        <v>205</v>
      </c>
      <c r="K64" s="33"/>
      <c r="L64" s="51">
        <v>205</v>
      </c>
      <c r="M64" s="49">
        <v>0.54810000000000003</v>
      </c>
      <c r="N64" s="18">
        <f t="shared" ref="N64" si="19">M64*L64</f>
        <v>112.3605</v>
      </c>
      <c r="O64" s="6" t="s">
        <v>107</v>
      </c>
    </row>
    <row r="65" spans="1:19" ht="13.5" thickBot="1" x14ac:dyDescent="0.25">
      <c r="A65" s="118"/>
      <c r="B65" s="85" t="s">
        <v>50</v>
      </c>
      <c r="C65" s="238"/>
      <c r="D65" s="245"/>
      <c r="E65" s="245"/>
      <c r="F65" s="245"/>
      <c r="G65" s="245"/>
      <c r="H65" s="250"/>
      <c r="I65" s="250"/>
      <c r="J65" s="250"/>
      <c r="K65" s="250"/>
      <c r="L65" s="245"/>
      <c r="M65" s="245"/>
      <c r="N65" s="245"/>
      <c r="O65" s="246"/>
    </row>
    <row r="66" spans="1:19" ht="13.5" thickBot="1" x14ac:dyDescent="0.25">
      <c r="A66" s="146">
        <v>1</v>
      </c>
      <c r="B66" s="35" t="s">
        <v>49</v>
      </c>
      <c r="C66" s="82">
        <v>141.5</v>
      </c>
      <c r="D66" s="31">
        <v>6</v>
      </c>
      <c r="E66" s="31" t="s">
        <v>12</v>
      </c>
      <c r="F66" s="40" t="s">
        <v>31</v>
      </c>
      <c r="G66" s="44" t="s">
        <v>53</v>
      </c>
      <c r="H66" s="218">
        <v>190</v>
      </c>
      <c r="I66" s="219">
        <v>195</v>
      </c>
      <c r="J66" s="223">
        <v>202.5</v>
      </c>
      <c r="K66" s="3"/>
      <c r="L66" s="51">
        <v>195</v>
      </c>
      <c r="M66" s="49">
        <v>0.52895000000000003</v>
      </c>
      <c r="N66" s="64">
        <f>M66*L66</f>
        <v>103.14525</v>
      </c>
      <c r="O66" s="12" t="s">
        <v>107</v>
      </c>
    </row>
    <row r="67" spans="1:19" ht="13.5" thickBot="1" x14ac:dyDescent="0.25">
      <c r="A67" s="65"/>
      <c r="B67" s="86" t="s">
        <v>21</v>
      </c>
      <c r="C67" s="251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3"/>
    </row>
    <row r="68" spans="1:19" ht="13.5" thickBot="1" x14ac:dyDescent="0.25">
      <c r="A68" s="66"/>
      <c r="B68" s="87" t="s">
        <v>27</v>
      </c>
      <c r="C68" s="247"/>
      <c r="D68" s="248"/>
      <c r="E68" s="248"/>
      <c r="F68" s="248"/>
      <c r="G68" s="249"/>
      <c r="H68" s="88"/>
      <c r="I68" s="88"/>
      <c r="J68" s="88"/>
      <c r="K68" s="88"/>
      <c r="L68" s="67"/>
      <c r="M68" s="68"/>
      <c r="N68" s="69"/>
      <c r="O68" s="70"/>
    </row>
    <row r="69" spans="1:19" ht="13.5" thickBot="1" x14ac:dyDescent="0.25">
      <c r="A69" s="66"/>
      <c r="B69" s="87" t="s">
        <v>28</v>
      </c>
      <c r="C69" s="247"/>
      <c r="D69" s="248"/>
      <c r="E69" s="248"/>
      <c r="F69" s="248"/>
      <c r="G69" s="249"/>
      <c r="H69" s="88"/>
      <c r="I69" s="88"/>
      <c r="J69" s="88" t="s">
        <v>29</v>
      </c>
      <c r="K69" s="88"/>
      <c r="L69" s="67"/>
      <c r="M69" s="68"/>
      <c r="N69" s="69"/>
      <c r="O69" s="70"/>
    </row>
    <row r="70" spans="1:19" ht="13.5" thickBot="1" x14ac:dyDescent="0.25">
      <c r="A70" s="66"/>
      <c r="B70" s="90" t="s">
        <v>22</v>
      </c>
      <c r="C70" s="91"/>
      <c r="D70" s="92">
        <v>58</v>
      </c>
      <c r="E70" s="88"/>
      <c r="F70" s="93"/>
      <c r="G70" s="93"/>
      <c r="H70" s="88"/>
      <c r="I70" s="88"/>
      <c r="J70" s="88"/>
      <c r="K70" s="88"/>
      <c r="L70" s="67"/>
      <c r="M70" s="68"/>
      <c r="N70" s="69"/>
      <c r="O70" s="70"/>
    </row>
    <row r="71" spans="1:19" ht="13.5" thickBot="1" x14ac:dyDescent="0.25">
      <c r="A71" s="66"/>
      <c r="B71" s="94" t="s">
        <v>23</v>
      </c>
      <c r="C71" s="95"/>
      <c r="D71" s="88"/>
      <c r="E71" s="88"/>
      <c r="F71" s="93"/>
      <c r="G71" s="93"/>
      <c r="H71" s="88"/>
      <c r="I71" s="88"/>
      <c r="J71" s="88"/>
      <c r="K71" s="88"/>
      <c r="L71" s="67"/>
      <c r="M71" s="68"/>
      <c r="N71" s="69"/>
      <c r="O71" s="70"/>
    </row>
    <row r="72" spans="1:19" ht="13.5" thickBot="1" x14ac:dyDescent="0.25">
      <c r="A72" s="66"/>
      <c r="B72" s="96" t="s">
        <v>24</v>
      </c>
      <c r="C72" s="97"/>
      <c r="D72" s="88"/>
      <c r="E72" s="98"/>
      <c r="F72" s="99"/>
      <c r="G72" s="99"/>
      <c r="H72" s="88"/>
      <c r="I72" s="88"/>
      <c r="J72" s="88"/>
      <c r="K72" s="88"/>
      <c r="L72" s="67"/>
      <c r="M72" s="68"/>
      <c r="N72" s="69"/>
      <c r="O72" s="70"/>
    </row>
    <row r="73" spans="1:19" ht="13.5" thickBot="1" x14ac:dyDescent="0.25">
      <c r="A73" s="100"/>
      <c r="B73" s="101" t="s">
        <v>25</v>
      </c>
      <c r="C73" s="102"/>
      <c r="D73" s="103"/>
      <c r="E73" s="89"/>
      <c r="F73" s="89"/>
      <c r="G73" s="104"/>
      <c r="H73" s="89"/>
      <c r="I73" s="89"/>
      <c r="J73" s="89"/>
      <c r="K73" s="89"/>
      <c r="L73" s="89"/>
      <c r="M73" s="89"/>
      <c r="N73" s="89"/>
      <c r="O73" s="105"/>
    </row>
    <row r="74" spans="1:19" ht="13.5" thickBot="1" x14ac:dyDescent="0.25">
      <c r="A74" s="100"/>
      <c r="B74" s="101" t="s">
        <v>26</v>
      </c>
      <c r="C74" s="102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S74" s="117"/>
    </row>
  </sheetData>
  <sheetProtection selectLockedCells="1" selectUnlockedCells="1"/>
  <mergeCells count="25">
    <mergeCell ref="C69:G69"/>
    <mergeCell ref="C60:O60"/>
    <mergeCell ref="C65:O65"/>
    <mergeCell ref="C67:O67"/>
    <mergeCell ref="C68:G68"/>
    <mergeCell ref="C23:O23"/>
    <mergeCell ref="C30:O30"/>
    <mergeCell ref="C41:O41"/>
    <mergeCell ref="C52:O52"/>
    <mergeCell ref="C9:O9"/>
    <mergeCell ref="C11:O11"/>
    <mergeCell ref="C18:O18"/>
    <mergeCell ref="C7:O7"/>
    <mergeCell ref="B3:B4"/>
    <mergeCell ref="D3:D4"/>
    <mergeCell ref="E3:E4"/>
    <mergeCell ref="G3:G4"/>
    <mergeCell ref="A1:O2"/>
    <mergeCell ref="A3:A4"/>
    <mergeCell ref="C3:C4"/>
    <mergeCell ref="H3:K3"/>
    <mergeCell ref="L3:L4"/>
    <mergeCell ref="M3:M4"/>
    <mergeCell ref="N3:N4"/>
    <mergeCell ref="O3:O4"/>
  </mergeCells>
  <pageMargins left="0.2361111111111111" right="0.2361111111111111" top="0.74791666666666667" bottom="0.74791666666666667" header="0.51180555555555551" footer="0.51180555555555551"/>
  <pageSetup paperSize="9" firstPageNumber="0" orientation="landscape" horizontalDpi="12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BP VISI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KALIPSO</dc:creator>
  <cp:lastModifiedBy>monstergym</cp:lastModifiedBy>
  <cp:lastPrinted>2015-07-18T07:09:55Z</cp:lastPrinted>
  <dcterms:created xsi:type="dcterms:W3CDTF">2013-11-29T16:10:30Z</dcterms:created>
  <dcterms:modified xsi:type="dcterms:W3CDTF">2015-09-06T12:09:41Z</dcterms:modified>
</cp:coreProperties>
</file>