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610" activeTab="1"/>
  </bookViews>
  <sheets>
    <sheet name="Trīscīņa" sheetId="1" r:id="rId1"/>
    <sheet name="Spiešana" sheetId="2" r:id="rId2"/>
    <sheet name="Komandu vērtējums" sheetId="3" r:id="rId3"/>
  </sheets>
  <calcPr calcId="145621"/>
</workbook>
</file>

<file path=xl/calcChain.xml><?xml version="1.0" encoding="utf-8"?>
<calcChain xmlns="http://schemas.openxmlformats.org/spreadsheetml/2006/main">
  <c r="O73" i="2" l="1"/>
  <c r="O74" i="2"/>
  <c r="O75" i="2"/>
  <c r="O76" i="2"/>
  <c r="O77" i="2"/>
  <c r="O78" i="2"/>
  <c r="O81" i="2"/>
  <c r="O82" i="2"/>
  <c r="O83" i="2"/>
  <c r="O84" i="2"/>
  <c r="O85" i="2"/>
  <c r="O62" i="2"/>
  <c r="O63" i="2"/>
  <c r="O64" i="2"/>
  <c r="O65" i="2"/>
  <c r="O66" i="2"/>
  <c r="O67" i="2"/>
  <c r="O68" i="2"/>
  <c r="O50" i="2"/>
  <c r="O51" i="2"/>
  <c r="O52" i="2"/>
  <c r="O53" i="2"/>
  <c r="O54" i="2"/>
  <c r="O55" i="2"/>
  <c r="O56" i="2"/>
  <c r="O57" i="2"/>
  <c r="O37" i="2"/>
  <c r="O38" i="2"/>
  <c r="O39" i="2"/>
  <c r="O40" i="2"/>
  <c r="O41" i="2"/>
  <c r="O42" i="2"/>
  <c r="O43" i="2"/>
  <c r="O44" i="2"/>
  <c r="O45" i="2"/>
  <c r="O31" i="2"/>
  <c r="O32" i="2"/>
  <c r="O33" i="2"/>
  <c r="O26" i="2"/>
  <c r="O27" i="2"/>
  <c r="O20" i="2"/>
  <c r="O8" i="2"/>
  <c r="O15" i="2"/>
  <c r="W67" i="1"/>
  <c r="U67" i="1"/>
  <c r="P67" i="1"/>
  <c r="P18" i="1"/>
  <c r="U18" i="1" s="1"/>
  <c r="W18" i="1" s="1"/>
  <c r="P12" i="1"/>
  <c r="U12" i="1" s="1"/>
  <c r="W12" i="1" s="1"/>
  <c r="P23" i="1"/>
  <c r="U23" i="1" s="1"/>
  <c r="W23" i="1" s="1"/>
  <c r="P26" i="1"/>
  <c r="U26" i="1" s="1"/>
  <c r="W26" i="1" s="1"/>
  <c r="P27" i="1"/>
  <c r="U27" i="1" s="1"/>
  <c r="W27" i="1" s="1"/>
  <c r="P28" i="1"/>
  <c r="U28" i="1" s="1"/>
  <c r="W28" i="1" s="1"/>
  <c r="P29" i="1"/>
  <c r="U29" i="1" s="1"/>
  <c r="W29" i="1" s="1"/>
  <c r="P30" i="1"/>
  <c r="U30" i="1" s="1"/>
  <c r="W30" i="1" s="1"/>
  <c r="P31" i="1"/>
  <c r="U31" i="1" s="1"/>
  <c r="W31" i="1" s="1"/>
  <c r="P34" i="1"/>
  <c r="U34" i="1" s="1"/>
  <c r="W34" i="1" s="1"/>
  <c r="P35" i="1"/>
  <c r="P53" i="1"/>
  <c r="U53" i="1" s="1"/>
  <c r="W53" i="1" s="1"/>
  <c r="P54" i="1"/>
  <c r="U54" i="1" s="1"/>
  <c r="W54" i="1" s="1"/>
  <c r="P55" i="1"/>
  <c r="U55" i="1" s="1"/>
  <c r="W55" i="1" s="1"/>
  <c r="P56" i="1"/>
  <c r="P59" i="1"/>
  <c r="U59" i="1" s="1"/>
  <c r="W59" i="1" s="1"/>
  <c r="P60" i="1"/>
  <c r="P61" i="1"/>
  <c r="U61" i="1" s="1"/>
  <c r="W61" i="1" s="1"/>
  <c r="P62" i="1"/>
  <c r="U62" i="1" s="1"/>
  <c r="W62" i="1" s="1"/>
  <c r="P68" i="1"/>
  <c r="P69" i="1"/>
  <c r="U68" i="1"/>
  <c r="W68" i="1" s="1"/>
  <c r="U69" i="1"/>
  <c r="W69" i="1" s="1"/>
  <c r="U60" i="1"/>
  <c r="W60" i="1" s="1"/>
  <c r="U56" i="1"/>
  <c r="W56" i="1"/>
  <c r="O30" i="2"/>
  <c r="O61" i="2"/>
  <c r="O23" i="2" l="1"/>
  <c r="O22" i="2"/>
  <c r="O21" i="2"/>
  <c r="O58" i="2" l="1"/>
  <c r="O59" i="2"/>
  <c r="P20" i="1"/>
  <c r="U20" i="1" s="1"/>
  <c r="W20" i="1" s="1"/>
  <c r="O80" i="2" l="1"/>
  <c r="O17" i="2" l="1"/>
  <c r="O14" i="2"/>
  <c r="O7" i="2"/>
  <c r="O12" i="2"/>
  <c r="P52" i="1" l="1"/>
  <c r="U52" i="1" s="1"/>
  <c r="W52" i="1" s="1"/>
  <c r="P25" i="1"/>
  <c r="U25" i="1" s="1"/>
  <c r="W25" i="1" s="1"/>
  <c r="P33" i="1"/>
  <c r="U33" i="1" s="1"/>
  <c r="W33" i="1" s="1"/>
  <c r="P14" i="1"/>
  <c r="U14" i="1" s="1"/>
  <c r="W14" i="1" s="1"/>
  <c r="P11" i="1"/>
  <c r="U11" i="1" s="1"/>
  <c r="W11" i="1" s="1"/>
  <c r="P9" i="1"/>
  <c r="U9" i="1" s="1"/>
  <c r="W9" i="1" s="1"/>
  <c r="O46" i="2" l="1"/>
  <c r="O34" i="2" l="1"/>
  <c r="P65" i="1" l="1"/>
  <c r="U65" i="1" s="1"/>
  <c r="W65" i="1" s="1"/>
  <c r="U35" i="1" l="1"/>
  <c r="W35" i="1" s="1"/>
  <c r="P58" i="1"/>
  <c r="U58" i="1" s="1"/>
  <c r="W58" i="1" s="1"/>
  <c r="P16" i="1" l="1"/>
  <c r="U16" i="1" s="1"/>
  <c r="W16" i="1" s="1"/>
  <c r="O19" i="2" l="1"/>
  <c r="O36" i="2"/>
  <c r="O87" i="2"/>
  <c r="O72" i="2"/>
  <c r="O69" i="2"/>
  <c r="O49" i="2"/>
  <c r="O25" i="2"/>
  <c r="O10" i="2"/>
  <c r="P7" i="1"/>
  <c r="U7" i="1" s="1"/>
  <c r="W7" i="1" s="1"/>
  <c r="P22" i="1"/>
  <c r="U22" i="1" s="1"/>
  <c r="W22" i="1" s="1"/>
  <c r="P64" i="1"/>
  <c r="U64" i="1" s="1"/>
  <c r="W64" i="1" s="1"/>
</calcChain>
</file>

<file path=xl/sharedStrings.xml><?xml version="1.0" encoding="utf-8"?>
<sst xmlns="http://schemas.openxmlformats.org/spreadsheetml/2006/main" count="599" uniqueCount="203">
  <si>
    <t>Vārds Uzvārds</t>
  </si>
  <si>
    <t xml:space="preserve">Vecuma </t>
  </si>
  <si>
    <t>Svars</t>
  </si>
  <si>
    <t>Valsts</t>
  </si>
  <si>
    <t>ŠAU/PLA</t>
  </si>
  <si>
    <t>Komanda</t>
  </si>
  <si>
    <t>Pietupieni</t>
  </si>
  <si>
    <t>Spiešana guļus</t>
  </si>
  <si>
    <t>Vilce</t>
  </si>
  <si>
    <t>Summa</t>
  </si>
  <si>
    <t>Koific</t>
  </si>
  <si>
    <t>Punkti</t>
  </si>
  <si>
    <t>Vieta</t>
  </si>
  <si>
    <t>Nr</t>
  </si>
  <si>
    <t>grupa</t>
  </si>
  <si>
    <t>Statīvs</t>
  </si>
  <si>
    <t>Rez</t>
  </si>
  <si>
    <t>Sum</t>
  </si>
  <si>
    <t>REZ</t>
  </si>
  <si>
    <t>PIRMĀS PLŪSMAS PIRMĀ SESIJA</t>
  </si>
  <si>
    <t>Kategorija 32 kg</t>
  </si>
  <si>
    <t>Rolands Voitovs</t>
  </si>
  <si>
    <t>LV</t>
  </si>
  <si>
    <t>Monster gym</t>
  </si>
  <si>
    <t>1.</t>
  </si>
  <si>
    <t>2.</t>
  </si>
  <si>
    <t>Kategorija 36 kg</t>
  </si>
  <si>
    <t>Maksims Grīnbergs</t>
  </si>
  <si>
    <t>Kategorija 44 kg</t>
  </si>
  <si>
    <t>Kategorija 48 kg</t>
  </si>
  <si>
    <t>Kategorija 56 kg</t>
  </si>
  <si>
    <t>Kategorija 60 kg</t>
  </si>
  <si>
    <t>3.</t>
  </si>
  <si>
    <t>Kategorija 67,5 kg</t>
  </si>
  <si>
    <t>Kategorija 75 kg</t>
  </si>
  <si>
    <t>Kategorija 82,5 kg</t>
  </si>
  <si>
    <t>Kategorija 90 kg</t>
  </si>
  <si>
    <t>Kategorija 100 kg</t>
  </si>
  <si>
    <t>Kategorija 110 kg</t>
  </si>
  <si>
    <t>Kategorija 125 kg</t>
  </si>
  <si>
    <t>Kategorija 140 kg</t>
  </si>
  <si>
    <t>Referees:</t>
  </si>
  <si>
    <t>The note:</t>
  </si>
  <si>
    <t>* Batle of champion record</t>
  </si>
  <si>
    <t>e- European record</t>
  </si>
  <si>
    <t>w- World record</t>
  </si>
  <si>
    <t>IRC- International referee category</t>
  </si>
  <si>
    <t>NRC- National referee category</t>
  </si>
  <si>
    <t>Head referee</t>
  </si>
  <si>
    <t>Maija Enoka IRC Auce  LV</t>
  </si>
  <si>
    <t>Head secretary</t>
  </si>
  <si>
    <t>Raivo Čaps IRC Dobele LV</t>
  </si>
  <si>
    <t xml:space="preserve"> </t>
  </si>
  <si>
    <t>Powerliftings, absolūtais vērtējums:</t>
  </si>
  <si>
    <t>Powerliftings, komandu vērtējums:</t>
  </si>
  <si>
    <t>Spiešana guļus, absolūtais vērtējums:</t>
  </si>
  <si>
    <t>Spiešana guļus, komandu vērtējums:</t>
  </si>
  <si>
    <t>Bērni:</t>
  </si>
  <si>
    <t xml:space="preserve">1. </t>
  </si>
  <si>
    <t xml:space="preserve">2. </t>
  </si>
  <si>
    <t xml:space="preserve">3. </t>
  </si>
  <si>
    <t xml:space="preserve">4. </t>
  </si>
  <si>
    <t>Jaunieši:</t>
  </si>
  <si>
    <t xml:space="preserve">5.  </t>
  </si>
  <si>
    <t xml:space="preserve">5. </t>
  </si>
  <si>
    <t xml:space="preserve">6. </t>
  </si>
  <si>
    <t xml:space="preserve">7. </t>
  </si>
  <si>
    <t xml:space="preserve">8. </t>
  </si>
  <si>
    <t>Juniori:</t>
  </si>
  <si>
    <t xml:space="preserve">9. </t>
  </si>
  <si>
    <t xml:space="preserve">10. </t>
  </si>
  <si>
    <t>Sievietes:</t>
  </si>
  <si>
    <t>Veterāni:</t>
  </si>
  <si>
    <t>Open:</t>
  </si>
  <si>
    <t>Ričards Šarkovskis</t>
  </si>
  <si>
    <t>Kategorija 52 kg</t>
  </si>
  <si>
    <t>SEPTĪTĀ PLŪSMA</t>
  </si>
  <si>
    <t>PIRMĀ PLŪSMA  sākums 10:00  svēršanās no 8:00 līdz 9:30</t>
  </si>
  <si>
    <t xml:space="preserve">Margonis Zīberts IRC Grobiņa LV, Kusiņš Guntars IRC Rīga LV, Kristaps Kozuliņš NRC Dobele LVTomass Rihards Čaps NRC Dobele LV </t>
  </si>
  <si>
    <t>Margonis Zīberts IRC Grobiņa LV, Guntars Kusiņš IRC Dobele LV,Kristaps Kozuliņš NRC Dobele LV, Tomass Rihards Čaps NRC Dobele LV</t>
  </si>
  <si>
    <t>Margonis Zīberts IRC Grobiņa LV, Guntars Kusiņš IRC Dobele LV, Kristaps Kozuliņš NRC Dobele LV, Tomass Rihards Čaps NRC Dobele LV</t>
  </si>
  <si>
    <t>2014. gada WPC RAW Festivāls čempionāts bez ekipējuma divīzija Powerlifting  05. - 06. 07.2014</t>
  </si>
  <si>
    <t>2014. gada WPC RAW Festivāls  bez ekipējuma divīzija Powerlifting  05. - 06. 07.2014</t>
  </si>
  <si>
    <t>Tomass Rihards Čiapas</t>
  </si>
  <si>
    <t>13-15</t>
  </si>
  <si>
    <t>2014. gada WPC RAW Festivāls bezkipējuma divīzija Bench press 05. - 06.07.2014  Dobele</t>
  </si>
  <si>
    <t>Vitautas Noreika</t>
  </si>
  <si>
    <t>LT</t>
  </si>
  <si>
    <t>Mārtiņš Zviedrāns</t>
  </si>
  <si>
    <t>Pannata</t>
  </si>
  <si>
    <t>Vadims Ņikītins</t>
  </si>
  <si>
    <t>Open</t>
  </si>
  <si>
    <t>20-23</t>
  </si>
  <si>
    <t>Rīga</t>
  </si>
  <si>
    <t>Viktors Gromovs</t>
  </si>
  <si>
    <t>Riga Strong</t>
  </si>
  <si>
    <t>Alvis Jēgers</t>
  </si>
  <si>
    <t>16-17</t>
  </si>
  <si>
    <t>Ogres tehnikums</t>
  </si>
  <si>
    <t>Uldis Geriks</t>
  </si>
  <si>
    <t>7.-12</t>
  </si>
  <si>
    <t>Kristaps Somoss</t>
  </si>
  <si>
    <t>Gold Barbell</t>
  </si>
  <si>
    <t>Konstantīns Ņikitins</t>
  </si>
  <si>
    <t>Kirils Jeršovs</t>
  </si>
  <si>
    <t>Dmitrijs Engels</t>
  </si>
  <si>
    <t>Gints Raičonoks</t>
  </si>
  <si>
    <t>18-19</t>
  </si>
  <si>
    <t>Dmitrijs Matvējevs</t>
  </si>
  <si>
    <t>Arvīds Sparbergs</t>
  </si>
  <si>
    <t>65-69</t>
  </si>
  <si>
    <t>Eduards Saveļjevs</t>
  </si>
  <si>
    <t>40-44</t>
  </si>
  <si>
    <t>Alfrēds Malada</t>
  </si>
  <si>
    <t>60-64</t>
  </si>
  <si>
    <t>Igors Optimistovs</t>
  </si>
  <si>
    <t>45-49</t>
  </si>
  <si>
    <t>Dmitrijs Semenko</t>
  </si>
  <si>
    <t>Sandis Ķiploks</t>
  </si>
  <si>
    <t>Gulbenes K.S.P</t>
  </si>
  <si>
    <t>Aldis Eglītis</t>
  </si>
  <si>
    <t>50-54</t>
  </si>
  <si>
    <t>Liepāja</t>
  </si>
  <si>
    <t>Matīss Vācietis</t>
  </si>
  <si>
    <t>Kuldīga</t>
  </si>
  <si>
    <t>Edgars Peterlēvics</t>
  </si>
  <si>
    <t>Violetta Kolunova</t>
  </si>
  <si>
    <t>20.-23</t>
  </si>
  <si>
    <t>Konstantīns Lisenko</t>
  </si>
  <si>
    <t>Sergejs Iščenko</t>
  </si>
  <si>
    <t>Antons Zaporožcevs</t>
  </si>
  <si>
    <t>Pāvels Gaimovičs</t>
  </si>
  <si>
    <t>Konstantīns Soboļevs</t>
  </si>
  <si>
    <t>Maksims Susčevskihs</t>
  </si>
  <si>
    <t>Artūrs Mugdenko</t>
  </si>
  <si>
    <t>Vladimirs Morozovs</t>
  </si>
  <si>
    <t>Viktors Korabļovs</t>
  </si>
  <si>
    <t>Andrejs Grens</t>
  </si>
  <si>
    <t>Jurijs Samoletovs</t>
  </si>
  <si>
    <t>Vjačeslavs Letļans</t>
  </si>
  <si>
    <t>Mariks Daugavets</t>
  </si>
  <si>
    <t>Ņikita Bobrovs</t>
  </si>
  <si>
    <t>Aleksejs Kotovs</t>
  </si>
  <si>
    <t>Romāns Gumeņuks</t>
  </si>
  <si>
    <t>Jevgēnijs Berežņikovs</t>
  </si>
  <si>
    <t>Aleksandrs Rogožinskis</t>
  </si>
  <si>
    <t>Ojārs Vērītis</t>
  </si>
  <si>
    <t>Aleksandrs Serjogins</t>
  </si>
  <si>
    <t>Viktors Tarasovs</t>
  </si>
  <si>
    <t>Vladislavs Scehs</t>
  </si>
  <si>
    <t>Ivans Soladovs</t>
  </si>
  <si>
    <t>Jūlija Pilsniece</t>
  </si>
  <si>
    <t>Mihails Morozovs</t>
  </si>
  <si>
    <t>Aleksejs Kutkovs</t>
  </si>
  <si>
    <t>Sergejs Maksumovs</t>
  </si>
  <si>
    <t>Jānis Zvaigznons</t>
  </si>
  <si>
    <t>Deniss Haritesku</t>
  </si>
  <si>
    <t>Mārtiņš Larka</t>
  </si>
  <si>
    <t>Anastasija Rezājeva</t>
  </si>
  <si>
    <t>Olymp</t>
  </si>
  <si>
    <t>Iveta Arbidāne</t>
  </si>
  <si>
    <t>Tukums</t>
  </si>
  <si>
    <t>Dmitrijs Stepenko</t>
  </si>
  <si>
    <t>Atlētika</t>
  </si>
  <si>
    <t>Elena Zabarovska</t>
  </si>
  <si>
    <t>Aleksejs Grabovskis</t>
  </si>
  <si>
    <t>Kaspars Zviedrāns</t>
  </si>
  <si>
    <t>Sigulda</t>
  </si>
  <si>
    <t>Rihards Nejs</t>
  </si>
  <si>
    <t>Saldus Atlēts</t>
  </si>
  <si>
    <t>Lelde Lamberte</t>
  </si>
  <si>
    <t>Aleksandrs Jasinskis</t>
  </si>
  <si>
    <t>Riga Powerlifting</t>
  </si>
  <si>
    <t>Viktors Dudarevs</t>
  </si>
  <si>
    <t>RZG</t>
  </si>
  <si>
    <t>Guntars Kusiņš</t>
  </si>
  <si>
    <t>Jānis Ķināts</t>
  </si>
  <si>
    <t>Einārs Dubro</t>
  </si>
  <si>
    <t>Dinārs Skuja</t>
  </si>
  <si>
    <t>Helvijs Niedra</t>
  </si>
  <si>
    <t>Kaspars Didzis</t>
  </si>
  <si>
    <t>Dainis Polis</t>
  </si>
  <si>
    <t>Edmunds Freimanis</t>
  </si>
  <si>
    <t>Agnis Beiers</t>
  </si>
  <si>
    <t>Mārcis Krisbergs</t>
  </si>
  <si>
    <t>Talsi Ģibuļi</t>
  </si>
  <si>
    <t>Gatis Rozentāls</t>
  </si>
  <si>
    <t>Aleksabdrs Kenigsvalds</t>
  </si>
  <si>
    <t>Māris Fīrmanis</t>
  </si>
  <si>
    <t>Jānis Ratnieks</t>
  </si>
  <si>
    <t>Mihails Rapoports</t>
  </si>
  <si>
    <t xml:space="preserve">OTRĀS PLŪSMAS </t>
  </si>
  <si>
    <t>Artjoms Melkumjans</t>
  </si>
  <si>
    <t>Individuāli</t>
  </si>
  <si>
    <t>Gatis Biezais</t>
  </si>
  <si>
    <t>Rihards Lagzdiņš</t>
  </si>
  <si>
    <t>Mārcis Kristbergs</t>
  </si>
  <si>
    <t>Raivis Lagzdiņš</t>
  </si>
  <si>
    <t>Edmunds Kenigsvalds</t>
  </si>
  <si>
    <t>Valērijs Loboda</t>
  </si>
  <si>
    <t>Roberts Kieperszo</t>
  </si>
  <si>
    <t>OTRĀ  PLŪSMA</t>
  </si>
  <si>
    <t>TREŠĀ PLŪSMA   sākums 14:00   svēršanās no 12:00 līdz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</si>
</sst>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000"/>
    <numFmt numFmtId="166" formatCode="mmm\ dd"/>
    <numFmt numFmtId="167" formatCode="0.0"/>
    <numFmt numFmtId="168" formatCode="0.0000"/>
  </numFmts>
  <fonts count="41">
    <font>
      <sz val="10"/>
      <name val="Arial"/>
      <family val="2"/>
      <charset val="186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20"/>
      <name val="Arial Cyr"/>
      <family val="2"/>
      <charset val="204"/>
    </font>
    <font>
      <sz val="16"/>
      <name val="Arial"/>
      <family val="2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186"/>
    </font>
    <font>
      <sz val="8"/>
      <name val="Arial"/>
      <family val="2"/>
      <charset val="186"/>
    </font>
    <font>
      <sz val="9"/>
      <name val="Arial Cyr"/>
      <family val="2"/>
      <charset val="186"/>
    </font>
    <font>
      <sz val="9"/>
      <name val="Arial Cyr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9"/>
      <name val="Arial Cyr"/>
      <family val="2"/>
      <charset val="186"/>
    </font>
    <font>
      <sz val="17"/>
      <name val="Arial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name val="Arial Cyr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4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45"/>
        <bgColor indexed="52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92D050"/>
        <bgColor indexed="2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52"/>
      </patternFill>
    </fill>
    <fill>
      <patternFill patternType="solid">
        <fgColor rgb="FF00B050"/>
        <bgColor indexed="5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51"/>
      </patternFill>
    </fill>
    <fill>
      <patternFill patternType="solid">
        <fgColor rgb="FF00B050"/>
        <bgColor indexed="35"/>
      </patternFill>
    </fill>
  </fills>
  <borders count="15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ck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0"/>
    <xf numFmtId="0" fontId="4" fillId="0" borderId="0"/>
    <xf numFmtId="0" fontId="40" fillId="0" borderId="0"/>
    <xf numFmtId="0" fontId="5" fillId="0" borderId="0" applyNumberFormat="0" applyFill="0" applyBorder="0" applyAlignment="0" applyProtection="0"/>
  </cellStyleXfs>
  <cellXfs count="600">
    <xf numFmtId="0" fontId="0" fillId="0" borderId="0" xfId="0"/>
    <xf numFmtId="164" fontId="0" fillId="0" borderId="0" xfId="0" applyNumberFormat="1"/>
    <xf numFmtId="0" fontId="6" fillId="13" borderId="1" xfId="22" applyFont="1" applyFill="1" applyBorder="1" applyAlignment="1">
      <alignment horizontal="center"/>
    </xf>
    <xf numFmtId="0" fontId="6" fillId="13" borderId="2" xfId="22" applyFont="1" applyFill="1" applyBorder="1" applyAlignment="1">
      <alignment horizontal="center"/>
    </xf>
    <xf numFmtId="0" fontId="8" fillId="14" borderId="3" xfId="22" applyFont="1" applyFill="1" applyBorder="1" applyAlignment="1">
      <alignment horizontal="center" vertical="center"/>
    </xf>
    <xf numFmtId="0" fontId="9" fillId="14" borderId="0" xfId="22" applyFont="1" applyFill="1" applyBorder="1" applyAlignment="1">
      <alignment horizontal="center" vertical="center" wrapText="1"/>
    </xf>
    <xf numFmtId="0" fontId="9" fillId="14" borderId="4" xfId="22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0" fillId="15" borderId="0" xfId="22" applyNumberFormat="1" applyFont="1" applyFill="1" applyBorder="1" applyAlignment="1">
      <alignment horizontal="center"/>
    </xf>
    <xf numFmtId="167" fontId="11" fillId="15" borderId="0" xfId="22" applyNumberFormat="1" applyFont="1" applyFill="1" applyBorder="1" applyAlignment="1">
      <alignment horizontal="center"/>
    </xf>
    <xf numFmtId="164" fontId="11" fillId="15" borderId="0" xfId="22" applyNumberFormat="1" applyFont="1" applyFill="1" applyBorder="1" applyAlignment="1">
      <alignment horizontal="center"/>
    </xf>
    <xf numFmtId="1" fontId="11" fillId="15" borderId="0" xfId="22" applyNumberFormat="1" applyFont="1" applyFill="1" applyBorder="1" applyAlignment="1">
      <alignment horizontal="center"/>
    </xf>
    <xf numFmtId="0" fontId="17" fillId="15" borderId="0" xfId="23" applyFont="1" applyFill="1" applyBorder="1" applyAlignment="1">
      <alignment horizontal="left"/>
    </xf>
    <xf numFmtId="165" fontId="18" fillId="0" borderId="0" xfId="23" applyNumberFormat="1" applyFont="1" applyFill="1" applyBorder="1" applyAlignment="1">
      <alignment horizontal="left"/>
    </xf>
    <xf numFmtId="167" fontId="18" fillId="0" borderId="0" xfId="23" applyNumberFormat="1" applyFont="1" applyFill="1" applyBorder="1" applyAlignment="1">
      <alignment horizontal="left"/>
    </xf>
    <xf numFmtId="167" fontId="18" fillId="0" borderId="0" xfId="23" applyNumberFormat="1" applyFont="1" applyFill="1" applyBorder="1" applyAlignment="1">
      <alignment horizontal="center"/>
    </xf>
    <xf numFmtId="0" fontId="19" fillId="0" borderId="0" xfId="0" applyFont="1"/>
    <xf numFmtId="0" fontId="12" fillId="15" borderId="0" xfId="23" applyFont="1" applyFill="1" applyBorder="1" applyAlignment="1">
      <alignment horizontal="left"/>
    </xf>
    <xf numFmtId="49" fontId="20" fillId="0" borderId="0" xfId="24" applyNumberFormat="1" applyFont="1" applyAlignment="1">
      <alignment horizontal="center"/>
    </xf>
    <xf numFmtId="167" fontId="21" fillId="15" borderId="0" xfId="23" applyNumberFormat="1" applyFont="1" applyFill="1" applyBorder="1" applyAlignment="1">
      <alignment horizontal="left"/>
    </xf>
    <xf numFmtId="167" fontId="18" fillId="15" borderId="0" xfId="23" applyNumberFormat="1" applyFont="1" applyFill="1" applyBorder="1" applyAlignment="1">
      <alignment horizontal="center"/>
    </xf>
    <xf numFmtId="167" fontId="21" fillId="15" borderId="0" xfId="23" applyNumberFormat="1" applyFont="1" applyFill="1" applyBorder="1" applyAlignment="1">
      <alignment horizontal="center"/>
    </xf>
    <xf numFmtId="0" fontId="18" fillId="0" borderId="0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left"/>
    </xf>
    <xf numFmtId="0" fontId="6" fillId="13" borderId="13" xfId="22" applyFont="1" applyFill="1" applyBorder="1" applyAlignment="1">
      <alignment horizontal="center"/>
    </xf>
    <xf numFmtId="0" fontId="23" fillId="14" borderId="3" xfId="22" applyFont="1" applyFill="1" applyBorder="1" applyAlignment="1">
      <alignment horizontal="center" vertical="center"/>
    </xf>
    <xf numFmtId="0" fontId="24" fillId="14" borderId="3" xfId="22" applyFont="1" applyFill="1" applyBorder="1" applyAlignment="1">
      <alignment horizontal="center" vertical="center"/>
    </xf>
    <xf numFmtId="0" fontId="24" fillId="14" borderId="9" xfId="22" applyFont="1" applyFill="1" applyBorder="1" applyAlignment="1">
      <alignment horizontal="center" vertical="center"/>
    </xf>
    <xf numFmtId="0" fontId="24" fillId="14" borderId="7" xfId="22" applyFont="1" applyFill="1" applyBorder="1" applyAlignment="1">
      <alignment horizontal="center" vertical="center"/>
    </xf>
    <xf numFmtId="0" fontId="24" fillId="14" borderId="8" xfId="22" applyFont="1" applyFill="1" applyBorder="1" applyAlignment="1">
      <alignment horizontal="center" vertical="center"/>
    </xf>
    <xf numFmtId="0" fontId="24" fillId="14" borderId="10" xfId="22" applyFont="1" applyFill="1" applyBorder="1" applyAlignment="1">
      <alignment horizontal="center" vertical="center"/>
    </xf>
    <xf numFmtId="0" fontId="24" fillId="5" borderId="0" xfId="22" applyFont="1" applyFill="1" applyBorder="1" applyAlignment="1">
      <alignment horizontal="center"/>
    </xf>
    <xf numFmtId="0" fontId="27" fillId="15" borderId="11" xfId="0" applyFont="1" applyFill="1" applyBorder="1" applyAlignment="1">
      <alignment horizontal="center"/>
    </xf>
    <xf numFmtId="0" fontId="25" fillId="15" borderId="11" xfId="0" applyFont="1" applyFill="1" applyBorder="1" applyAlignment="1">
      <alignment horizontal="center"/>
    </xf>
    <xf numFmtId="165" fontId="29" fillId="0" borderId="0" xfId="23" applyNumberFormat="1" applyFont="1" applyFill="1" applyBorder="1" applyAlignment="1">
      <alignment horizontal="left"/>
    </xf>
    <xf numFmtId="1" fontId="29" fillId="0" borderId="0" xfId="23" applyNumberFormat="1" applyFont="1" applyFill="1" applyBorder="1" applyAlignment="1">
      <alignment horizontal="center"/>
    </xf>
    <xf numFmtId="167" fontId="29" fillId="0" borderId="0" xfId="23" applyNumberFormat="1" applyFont="1" applyFill="1" applyBorder="1" applyAlignment="1">
      <alignment horizontal="left"/>
    </xf>
    <xf numFmtId="167" fontId="29" fillId="0" borderId="0" xfId="23" applyNumberFormat="1" applyFont="1" applyFill="1" applyBorder="1" applyAlignment="1">
      <alignment horizontal="center"/>
    </xf>
    <xf numFmtId="0" fontId="31" fillId="0" borderId="0" xfId="0" applyFont="1"/>
    <xf numFmtId="167" fontId="32" fillId="15" borderId="0" xfId="22" applyNumberFormat="1" applyFont="1" applyFill="1" applyBorder="1" applyAlignment="1">
      <alignment horizontal="center"/>
    </xf>
    <xf numFmtId="2" fontId="33" fillId="15" borderId="0" xfId="22" applyNumberFormat="1" applyFont="1" applyFill="1" applyBorder="1" applyAlignment="1">
      <alignment horizontal="center"/>
    </xf>
    <xf numFmtId="164" fontId="32" fillId="15" borderId="0" xfId="22" applyNumberFormat="1" applyFont="1" applyFill="1" applyBorder="1" applyAlignment="1">
      <alignment horizontal="center"/>
    </xf>
    <xf numFmtId="1" fontId="32" fillId="15" borderId="0" xfId="22" applyNumberFormat="1" applyFont="1" applyFill="1" applyBorder="1" applyAlignment="1">
      <alignment horizontal="center"/>
    </xf>
    <xf numFmtId="0" fontId="34" fillId="15" borderId="0" xfId="24" applyFont="1" applyFill="1"/>
    <xf numFmtId="167" fontId="30" fillId="15" borderId="0" xfId="23" applyNumberFormat="1" applyFont="1" applyFill="1" applyBorder="1" applyAlignment="1">
      <alignment horizontal="left"/>
    </xf>
    <xf numFmtId="167" fontId="29" fillId="15" borderId="0" xfId="23" applyNumberFormat="1" applyFont="1" applyFill="1" applyBorder="1" applyAlignment="1">
      <alignment horizontal="center"/>
    </xf>
    <xf numFmtId="167" fontId="36" fillId="15" borderId="0" xfId="23" applyNumberFormat="1" applyFont="1" applyFill="1" applyBorder="1" applyAlignment="1">
      <alignment horizontal="center"/>
    </xf>
    <xf numFmtId="0" fontId="29" fillId="0" borderId="0" xfId="23" applyFont="1" applyFill="1" applyBorder="1" applyAlignment="1">
      <alignment horizontal="center"/>
    </xf>
    <xf numFmtId="0" fontId="29" fillId="0" borderId="0" xfId="23" applyFont="1" applyFill="1" applyBorder="1" applyAlignment="1">
      <alignment horizontal="left"/>
    </xf>
    <xf numFmtId="0" fontId="31" fillId="15" borderId="0" xfId="0" applyFont="1" applyFill="1" applyBorder="1"/>
    <xf numFmtId="0" fontId="19" fillId="15" borderId="0" xfId="0" applyFont="1" applyFill="1" applyBorder="1"/>
    <xf numFmtId="0" fontId="28" fillId="14" borderId="0" xfId="23" applyFont="1" applyFill="1" applyBorder="1" applyAlignment="1">
      <alignment horizontal="left"/>
    </xf>
    <xf numFmtId="0" fontId="31" fillId="15" borderId="0" xfId="0" applyFont="1" applyFill="1"/>
    <xf numFmtId="0" fontId="0" fillId="15" borderId="0" xfId="0" applyFill="1"/>
    <xf numFmtId="0" fontId="0" fillId="0" borderId="0" xfId="0" applyFont="1"/>
    <xf numFmtId="0" fontId="37" fillId="0" borderId="0" xfId="0" applyFont="1" applyAlignment="1">
      <alignment horizontal="left"/>
    </xf>
    <xf numFmtId="0" fontId="0" fillId="15" borderId="0" xfId="0" applyFill="1" applyBorder="1"/>
    <xf numFmtId="0" fontId="38" fillId="0" borderId="0" xfId="0" applyFont="1" applyAlignment="1">
      <alignment horizontal="left"/>
    </xf>
    <xf numFmtId="0" fontId="39" fillId="0" borderId="0" xfId="0" applyFont="1"/>
    <xf numFmtId="0" fontId="0" fillId="0" borderId="0" xfId="0" applyFont="1" applyAlignment="1">
      <alignment horizontal="left"/>
    </xf>
    <xf numFmtId="0" fontId="9" fillId="5" borderId="23" xfId="22" applyFont="1" applyFill="1" applyBorder="1" applyAlignment="1">
      <alignment horizontal="center"/>
    </xf>
    <xf numFmtId="0" fontId="11" fillId="20" borderId="24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1" fillId="15" borderId="25" xfId="0" applyFont="1" applyFill="1" applyBorder="1" applyAlignment="1">
      <alignment horizontal="center"/>
    </xf>
    <xf numFmtId="164" fontId="11" fillId="15" borderId="26" xfId="22" applyNumberFormat="1" applyFont="1" applyFill="1" applyBorder="1" applyAlignment="1">
      <alignment horizontal="center"/>
    </xf>
    <xf numFmtId="166" fontId="10" fillId="15" borderId="26" xfId="22" applyNumberFormat="1" applyFon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1" fontId="10" fillId="15" borderId="29" xfId="22" applyNumberFormat="1" applyFont="1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1" fontId="10" fillId="15" borderId="30" xfId="22" applyNumberFormat="1" applyFont="1" applyFill="1" applyBorder="1" applyAlignment="1">
      <alignment horizontal="center"/>
    </xf>
    <xf numFmtId="0" fontId="10" fillId="19" borderId="31" xfId="0" applyFont="1" applyFill="1" applyBorder="1" applyAlignment="1">
      <alignment horizontal="center"/>
    </xf>
    <xf numFmtId="0" fontId="11" fillId="15" borderId="32" xfId="0" applyFont="1" applyFill="1" applyBorder="1" applyAlignment="1">
      <alignment horizontal="center"/>
    </xf>
    <xf numFmtId="0" fontId="10" fillId="15" borderId="30" xfId="22" applyFont="1" applyFill="1" applyBorder="1" applyAlignment="1">
      <alignment horizontal="center"/>
    </xf>
    <xf numFmtId="0" fontId="9" fillId="5" borderId="0" xfId="22" applyFont="1" applyFill="1" applyBorder="1" applyAlignment="1">
      <alignment horizontal="center"/>
    </xf>
    <xf numFmtId="0" fontId="9" fillId="5" borderId="33" xfId="22" applyFont="1" applyFill="1" applyBorder="1" applyAlignment="1">
      <alignment horizontal="center"/>
    </xf>
    <xf numFmtId="1" fontId="10" fillId="15" borderId="28" xfId="22" applyNumberFormat="1" applyFont="1" applyFill="1" applyBorder="1" applyAlignment="1">
      <alignment horizontal="center"/>
    </xf>
    <xf numFmtId="2" fontId="11" fillId="15" borderId="23" xfId="22" applyNumberFormat="1" applyFont="1" applyFill="1" applyBorder="1" applyAlignment="1">
      <alignment horizontal="center"/>
    </xf>
    <xf numFmtId="0" fontId="10" fillId="15" borderId="28" xfId="0" applyFont="1" applyFill="1" applyBorder="1" applyAlignment="1">
      <alignment horizontal="center"/>
    </xf>
    <xf numFmtId="0" fontId="11" fillId="20" borderId="35" xfId="0" applyFont="1" applyFill="1" applyBorder="1" applyAlignment="1">
      <alignment horizontal="center"/>
    </xf>
    <xf numFmtId="167" fontId="10" fillId="15" borderId="28" xfId="22" applyNumberFormat="1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5" borderId="29" xfId="0" applyFont="1" applyFill="1" applyBorder="1" applyAlignment="1">
      <alignment horizontal="center"/>
    </xf>
    <xf numFmtId="0" fontId="11" fillId="15" borderId="36" xfId="0" applyFont="1" applyFill="1" applyBorder="1" applyAlignment="1">
      <alignment horizontal="center"/>
    </xf>
    <xf numFmtId="167" fontId="10" fillId="15" borderId="37" xfId="22" applyNumberFormat="1" applyFont="1" applyFill="1" applyBorder="1" applyAlignment="1">
      <alignment horizontal="center"/>
    </xf>
    <xf numFmtId="0" fontId="11" fillId="15" borderId="38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167" fontId="10" fillId="15" borderId="40" xfId="22" applyNumberFormat="1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9" fillId="5" borderId="29" xfId="22" applyFont="1" applyFill="1" applyBorder="1" applyAlignment="1">
      <alignment horizontal="center"/>
    </xf>
    <xf numFmtId="2" fontId="11" fillId="16" borderId="29" xfId="0" applyNumberFormat="1" applyFont="1" applyFill="1" applyBorder="1" applyAlignment="1">
      <alignment horizontal="center"/>
    </xf>
    <xf numFmtId="2" fontId="11" fillId="16" borderId="26" xfId="0" applyNumberFormat="1" applyFont="1" applyFill="1" applyBorder="1" applyAlignment="1">
      <alignment horizontal="center"/>
    </xf>
    <xf numFmtId="2" fontId="11" fillId="15" borderId="28" xfId="22" applyNumberFormat="1" applyFont="1" applyFill="1" applyBorder="1" applyAlignment="1">
      <alignment horizontal="center"/>
    </xf>
    <xf numFmtId="164" fontId="10" fillId="15" borderId="28" xfId="22" applyNumberFormat="1" applyFont="1" applyFill="1" applyBorder="1" applyAlignment="1">
      <alignment horizontal="center"/>
    </xf>
    <xf numFmtId="164" fontId="11" fillId="15" borderId="29" xfId="22" applyNumberFormat="1" applyFont="1" applyFill="1" applyBorder="1" applyAlignment="1">
      <alignment horizontal="center"/>
    </xf>
    <xf numFmtId="164" fontId="10" fillId="15" borderId="29" xfId="22" applyNumberFormat="1" applyFont="1" applyFill="1" applyBorder="1" applyAlignment="1">
      <alignment horizontal="center"/>
    </xf>
    <xf numFmtId="2" fontId="11" fillId="15" borderId="29" xfId="22" applyNumberFormat="1" applyFont="1" applyFill="1" applyBorder="1" applyAlignment="1">
      <alignment horizontal="center"/>
    </xf>
    <xf numFmtId="165" fontId="8" fillId="5" borderId="44" xfId="22" applyNumberFormat="1" applyFont="1" applyFill="1" applyBorder="1" applyAlignment="1">
      <alignment horizontal="center"/>
    </xf>
    <xf numFmtId="0" fontId="10" fillId="15" borderId="44" xfId="22" applyFont="1" applyFill="1" applyBorder="1" applyAlignment="1">
      <alignment horizontal="center"/>
    </xf>
    <xf numFmtId="0" fontId="10" fillId="15" borderId="45" xfId="22" applyFont="1" applyFill="1" applyBorder="1" applyAlignment="1">
      <alignment horizontal="center"/>
    </xf>
    <xf numFmtId="0" fontId="9" fillId="5" borderId="37" xfId="22" applyFont="1" applyFill="1" applyBorder="1" applyAlignment="1">
      <alignment horizontal="center"/>
    </xf>
    <xf numFmtId="0" fontId="10" fillId="15" borderId="37" xfId="22" applyFont="1" applyFill="1" applyBorder="1" applyAlignment="1">
      <alignment horizontal="center"/>
    </xf>
    <xf numFmtId="2" fontId="11" fillId="15" borderId="44" xfId="22" applyNumberFormat="1" applyFont="1" applyFill="1" applyBorder="1" applyAlignment="1">
      <alignment horizontal="center"/>
    </xf>
    <xf numFmtId="0" fontId="10" fillId="15" borderId="33" xfId="22" applyFont="1" applyFill="1" applyBorder="1" applyAlignment="1">
      <alignment horizontal="center"/>
    </xf>
    <xf numFmtId="0" fontId="9" fillId="5" borderId="44" xfId="22" applyFont="1" applyFill="1" applyBorder="1" applyAlignment="1">
      <alignment horizontal="center"/>
    </xf>
    <xf numFmtId="165" fontId="8" fillId="5" borderId="33" xfId="22" applyNumberFormat="1" applyFont="1" applyFill="1" applyBorder="1" applyAlignment="1">
      <alignment horizontal="center"/>
    </xf>
    <xf numFmtId="0" fontId="10" fillId="21" borderId="30" xfId="22" applyFont="1" applyFill="1" applyBorder="1" applyAlignment="1">
      <alignment horizontal="center"/>
    </xf>
    <xf numFmtId="0" fontId="10" fillId="15" borderId="26" xfId="22" applyFont="1" applyFill="1" applyBorder="1" applyAlignment="1">
      <alignment horizontal="center"/>
    </xf>
    <xf numFmtId="0" fontId="10" fillId="15" borderId="48" xfId="0" applyFont="1" applyFill="1" applyBorder="1" applyAlignment="1">
      <alignment horizontal="center"/>
    </xf>
    <xf numFmtId="164" fontId="10" fillId="15" borderId="26" xfId="22" applyNumberFormat="1" applyFont="1" applyFill="1" applyBorder="1" applyAlignment="1">
      <alignment horizontal="center"/>
    </xf>
    <xf numFmtId="2" fontId="11" fillId="15" borderId="30" xfId="22" applyNumberFormat="1" applyFont="1" applyFill="1" applyBorder="1" applyAlignment="1">
      <alignment horizontal="center"/>
    </xf>
    <xf numFmtId="164" fontId="10" fillId="15" borderId="30" xfId="22" applyNumberFormat="1" applyFont="1" applyFill="1" applyBorder="1" applyAlignment="1">
      <alignment horizontal="center"/>
    </xf>
    <xf numFmtId="164" fontId="11" fillId="15" borderId="30" xfId="22" applyNumberFormat="1" applyFont="1" applyFill="1" applyBorder="1" applyAlignment="1">
      <alignment horizontal="center"/>
    </xf>
    <xf numFmtId="168" fontId="11" fillId="15" borderId="29" xfId="22" applyNumberFormat="1" applyFont="1" applyFill="1" applyBorder="1" applyAlignment="1">
      <alignment horizontal="center"/>
    </xf>
    <xf numFmtId="2" fontId="11" fillId="15" borderId="45" xfId="22" applyNumberFormat="1" applyFont="1" applyFill="1" applyBorder="1" applyAlignment="1">
      <alignment horizontal="center"/>
    </xf>
    <xf numFmtId="0" fontId="8" fillId="5" borderId="40" xfId="22" applyFont="1" applyFill="1" applyBorder="1" applyAlignment="1">
      <alignment horizontal="center"/>
    </xf>
    <xf numFmtId="0" fontId="10" fillId="6" borderId="40" xfId="22" applyFont="1" applyFill="1" applyBorder="1" applyAlignment="1">
      <alignment horizontal="center"/>
    </xf>
    <xf numFmtId="0" fontId="0" fillId="0" borderId="51" xfId="0" applyBorder="1"/>
    <xf numFmtId="0" fontId="11" fillId="6" borderId="52" xfId="0" applyFont="1" applyFill="1" applyBorder="1" applyAlignment="1">
      <alignment horizontal="center"/>
    </xf>
    <xf numFmtId="0" fontId="9" fillId="5" borderId="28" xfId="22" applyFont="1" applyFill="1" applyBorder="1" applyAlignment="1">
      <alignment horizontal="center"/>
    </xf>
    <xf numFmtId="164" fontId="10" fillId="15" borderId="39" xfId="22" applyNumberFormat="1" applyFont="1" applyFill="1" applyBorder="1" applyAlignment="1">
      <alignment horizontal="center"/>
    </xf>
    <xf numFmtId="164" fontId="11" fillId="15" borderId="39" xfId="22" applyNumberFormat="1" applyFont="1" applyFill="1" applyBorder="1" applyAlignment="1">
      <alignment horizontal="center"/>
    </xf>
    <xf numFmtId="0" fontId="11" fillId="15" borderId="53" xfId="0" applyFont="1" applyFill="1" applyBorder="1" applyAlignment="1">
      <alignment horizontal="center"/>
    </xf>
    <xf numFmtId="0" fontId="11" fillId="15" borderId="54" xfId="0" applyFont="1" applyFill="1" applyBorder="1" applyAlignment="1">
      <alignment horizontal="center"/>
    </xf>
    <xf numFmtId="0" fontId="11" fillId="15" borderId="55" xfId="0" applyFont="1" applyFill="1" applyBorder="1" applyAlignment="1">
      <alignment horizontal="center"/>
    </xf>
    <xf numFmtId="0" fontId="10" fillId="19" borderId="38" xfId="0" applyFont="1" applyFill="1" applyBorder="1" applyAlignment="1">
      <alignment horizontal="center"/>
    </xf>
    <xf numFmtId="0" fontId="11" fillId="15" borderId="56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167" fontId="10" fillId="15" borderId="29" xfId="22" applyNumberFormat="1" applyFont="1" applyFill="1" applyBorder="1" applyAlignment="1">
      <alignment horizontal="center"/>
    </xf>
    <xf numFmtId="167" fontId="10" fillId="15" borderId="23" xfId="22" applyNumberFormat="1" applyFont="1" applyFill="1" applyBorder="1" applyAlignment="1">
      <alignment horizontal="center"/>
    </xf>
    <xf numFmtId="167" fontId="10" fillId="15" borderId="44" xfId="22" applyNumberFormat="1" applyFont="1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165" fontId="8" fillId="5" borderId="23" xfId="22" applyNumberFormat="1" applyFont="1" applyFill="1" applyBorder="1" applyAlignment="1">
      <alignment horizontal="center"/>
    </xf>
    <xf numFmtId="167" fontId="10" fillId="15" borderId="26" xfId="22" applyNumberFormat="1" applyFont="1" applyFill="1" applyBorder="1" applyAlignment="1">
      <alignment horizontal="center"/>
    </xf>
    <xf numFmtId="164" fontId="11" fillId="15" borderId="23" xfId="22" applyNumberFormat="1" applyFont="1" applyFill="1" applyBorder="1" applyAlignment="1">
      <alignment horizontal="center"/>
    </xf>
    <xf numFmtId="164" fontId="10" fillId="15" borderId="44" xfId="22" applyNumberFormat="1" applyFont="1" applyFill="1" applyBorder="1" applyAlignment="1">
      <alignment horizontal="center"/>
    </xf>
    <xf numFmtId="2" fontId="11" fillId="15" borderId="39" xfId="22" applyNumberFormat="1" applyFont="1" applyFill="1" applyBorder="1" applyAlignment="1">
      <alignment horizontal="center"/>
    </xf>
    <xf numFmtId="0" fontId="11" fillId="15" borderId="59" xfId="0" applyFont="1" applyFill="1" applyBorder="1" applyAlignment="1">
      <alignment horizontal="center"/>
    </xf>
    <xf numFmtId="0" fontId="10" fillId="15" borderId="29" xfId="22" applyFont="1" applyFill="1" applyBorder="1" applyAlignment="1">
      <alignment horizontal="center"/>
    </xf>
    <xf numFmtId="0" fontId="10" fillId="15" borderId="23" xfId="22" applyFont="1" applyFill="1" applyBorder="1" applyAlignment="1">
      <alignment horizontal="center"/>
    </xf>
    <xf numFmtId="0" fontId="10" fillId="15" borderId="40" xfId="0" applyFont="1" applyFill="1" applyBorder="1" applyAlignment="1">
      <alignment horizontal="center"/>
    </xf>
    <xf numFmtId="1" fontId="10" fillId="15" borderId="40" xfId="22" applyNumberFormat="1" applyFont="1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9" fillId="5" borderId="45" xfId="22" applyFont="1" applyFill="1" applyBorder="1" applyAlignment="1">
      <alignment horizontal="center"/>
    </xf>
    <xf numFmtId="0" fontId="10" fillId="15" borderId="40" xfId="22" applyFont="1" applyFill="1" applyBorder="1" applyAlignment="1">
      <alignment horizontal="center"/>
    </xf>
    <xf numFmtId="0" fontId="0" fillId="15" borderId="40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10" fillId="15" borderId="23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1" fontId="10" fillId="15" borderId="23" xfId="22" applyNumberFormat="1" applyFont="1" applyFill="1" applyBorder="1" applyAlignment="1">
      <alignment horizontal="center"/>
    </xf>
    <xf numFmtId="0" fontId="9" fillId="5" borderId="46" xfId="22" applyFont="1" applyFill="1" applyBorder="1" applyAlignment="1">
      <alignment horizontal="center"/>
    </xf>
    <xf numFmtId="0" fontId="10" fillId="21" borderId="23" xfId="22" applyFont="1" applyFill="1" applyBorder="1" applyAlignment="1">
      <alignment horizontal="center"/>
    </xf>
    <xf numFmtId="0" fontId="10" fillId="6" borderId="29" xfId="22" applyFont="1" applyFill="1" applyBorder="1" applyAlignment="1">
      <alignment horizontal="center"/>
    </xf>
    <xf numFmtId="164" fontId="8" fillId="5" borderId="33" xfId="22" applyNumberFormat="1" applyFont="1" applyFill="1" applyBorder="1" applyAlignment="1">
      <alignment horizontal="center"/>
    </xf>
    <xf numFmtId="0" fontId="9" fillId="5" borderId="26" xfId="22" applyFont="1" applyFill="1" applyBorder="1" applyAlignment="1">
      <alignment horizontal="center"/>
    </xf>
    <xf numFmtId="165" fontId="8" fillId="5" borderId="26" xfId="22" applyNumberFormat="1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2" fontId="11" fillId="22" borderId="23" xfId="0" applyNumberFormat="1" applyFont="1" applyFill="1" applyBorder="1" applyAlignment="1">
      <alignment horizontal="center"/>
    </xf>
    <xf numFmtId="0" fontId="10" fillId="15" borderId="38" xfId="0" applyFont="1" applyFill="1" applyBorder="1" applyAlignment="1">
      <alignment horizontal="center"/>
    </xf>
    <xf numFmtId="0" fontId="11" fillId="15" borderId="62" xfId="0" applyFont="1" applyFill="1" applyBorder="1" applyAlignment="1">
      <alignment horizontal="center"/>
    </xf>
    <xf numFmtId="0" fontId="11" fillId="23" borderId="29" xfId="0" applyFont="1" applyFill="1" applyBorder="1" applyAlignment="1">
      <alignment horizontal="center"/>
    </xf>
    <xf numFmtId="0" fontId="11" fillId="23" borderId="26" xfId="0" applyFont="1" applyFill="1" applyBorder="1" applyAlignment="1">
      <alignment horizontal="center"/>
    </xf>
    <xf numFmtId="0" fontId="11" fillId="23" borderId="63" xfId="0" applyFont="1" applyFill="1" applyBorder="1" applyAlignment="1">
      <alignment horizontal="center"/>
    </xf>
    <xf numFmtId="0" fontId="9" fillId="5" borderId="51" xfId="22" applyFont="1" applyFill="1" applyBorder="1" applyAlignment="1">
      <alignment horizontal="center"/>
    </xf>
    <xf numFmtId="0" fontId="12" fillId="14" borderId="39" xfId="23" applyFont="1" applyFill="1" applyBorder="1" applyAlignment="1">
      <alignment horizontal="left"/>
    </xf>
    <xf numFmtId="0" fontId="12" fillId="13" borderId="29" xfId="23" applyFont="1" applyFill="1" applyBorder="1" applyAlignment="1">
      <alignment horizontal="left"/>
    </xf>
    <xf numFmtId="0" fontId="13" fillId="13" borderId="26" xfId="23" applyFont="1" applyFill="1" applyBorder="1" applyAlignment="1">
      <alignment horizontal="left"/>
    </xf>
    <xf numFmtId="165" fontId="13" fillId="13" borderId="26" xfId="23" applyNumberFormat="1" applyFont="1" applyFill="1" applyBorder="1" applyAlignment="1">
      <alignment horizontal="left"/>
    </xf>
    <xf numFmtId="2" fontId="13" fillId="13" borderId="26" xfId="23" applyNumberFormat="1" applyFont="1" applyFill="1" applyBorder="1" applyAlignment="1">
      <alignment horizontal="center"/>
    </xf>
    <xf numFmtId="168" fontId="13" fillId="13" borderId="26" xfId="23" applyNumberFormat="1" applyFont="1" applyFill="1" applyBorder="1" applyAlignment="1">
      <alignment horizontal="center"/>
    </xf>
    <xf numFmtId="167" fontId="13" fillId="13" borderId="26" xfId="23" applyNumberFormat="1" applyFont="1" applyFill="1" applyBorder="1" applyAlignment="1">
      <alignment horizontal="left"/>
    </xf>
    <xf numFmtId="1" fontId="14" fillId="13" borderId="26" xfId="23" applyNumberFormat="1" applyFont="1" applyFill="1" applyBorder="1" applyAlignment="1">
      <alignment horizontal="left"/>
    </xf>
    <xf numFmtId="1" fontId="15" fillId="13" borderId="26" xfId="23" applyNumberFormat="1" applyFont="1" applyFill="1" applyBorder="1" applyAlignment="1">
      <alignment horizontal="left"/>
    </xf>
    <xf numFmtId="1" fontId="14" fillId="13" borderId="26" xfId="23" applyNumberFormat="1" applyFont="1" applyFill="1" applyBorder="1" applyAlignment="1">
      <alignment horizontal="center"/>
    </xf>
    <xf numFmtId="0" fontId="16" fillId="13" borderId="26" xfId="0" applyFont="1" applyFill="1" applyBorder="1"/>
    <xf numFmtId="0" fontId="16" fillId="0" borderId="0" xfId="0" applyFont="1" applyBorder="1"/>
    <xf numFmtId="0" fontId="16" fillId="13" borderId="23" xfId="0" applyFont="1" applyFill="1" applyBorder="1"/>
    <xf numFmtId="0" fontId="12" fillId="17" borderId="29" xfId="23" applyFont="1" applyFill="1" applyBorder="1" applyAlignment="1">
      <alignment horizontal="left"/>
    </xf>
    <xf numFmtId="0" fontId="12" fillId="18" borderId="29" xfId="23" applyFont="1" applyFill="1" applyBorder="1" applyAlignment="1">
      <alignment horizontal="left"/>
    </xf>
    <xf numFmtId="0" fontId="12" fillId="7" borderId="39" xfId="23" applyFont="1" applyFill="1" applyBorder="1" applyAlignment="1">
      <alignment horizontal="left"/>
    </xf>
    <xf numFmtId="0" fontId="12" fillId="15" borderId="46" xfId="23" applyFont="1" applyFill="1" applyBorder="1" applyAlignment="1">
      <alignment horizontal="left"/>
    </xf>
    <xf numFmtId="0" fontId="18" fillId="15" borderId="0" xfId="23" applyFont="1" applyFill="1" applyBorder="1" applyAlignment="1">
      <alignment horizontal="center"/>
    </xf>
    <xf numFmtId="167" fontId="18" fillId="13" borderId="37" xfId="23" applyNumberFormat="1" applyFont="1" applyFill="1" applyBorder="1" applyAlignment="1">
      <alignment horizontal="center"/>
    </xf>
    <xf numFmtId="167" fontId="18" fillId="13" borderId="23" xfId="23" applyNumberFormat="1" applyFont="1" applyFill="1" applyBorder="1" applyAlignment="1">
      <alignment horizontal="center"/>
    </xf>
    <xf numFmtId="0" fontId="12" fillId="14" borderId="64" xfId="23" applyFont="1" applyFill="1" applyBorder="1" applyAlignment="1">
      <alignment horizontal="left"/>
    </xf>
    <xf numFmtId="0" fontId="12" fillId="14" borderId="28" xfId="23" applyFont="1" applyFill="1" applyBorder="1" applyAlignment="1">
      <alignment horizontal="left"/>
    </xf>
    <xf numFmtId="0" fontId="12" fillId="14" borderId="37" xfId="23" applyFont="1" applyFill="1" applyBorder="1" applyAlignment="1">
      <alignment horizontal="left"/>
    </xf>
    <xf numFmtId="0" fontId="12" fillId="14" borderId="23" xfId="23" applyFont="1" applyFill="1" applyBorder="1" applyAlignment="1">
      <alignment horizontal="left"/>
    </xf>
    <xf numFmtId="165" fontId="12" fillId="13" borderId="64" xfId="23" applyNumberFormat="1" applyFont="1" applyFill="1" applyBorder="1" applyAlignment="1">
      <alignment horizontal="left"/>
    </xf>
    <xf numFmtId="167" fontId="18" fillId="13" borderId="65" xfId="23" applyNumberFormat="1" applyFont="1" applyFill="1" applyBorder="1" applyAlignment="1">
      <alignment horizontal="left"/>
    </xf>
    <xf numFmtId="167" fontId="18" fillId="13" borderId="65" xfId="23" applyNumberFormat="1" applyFont="1" applyFill="1" applyBorder="1" applyAlignment="1">
      <alignment horizontal="center"/>
    </xf>
    <xf numFmtId="165" fontId="12" fillId="13" borderId="28" xfId="23" applyNumberFormat="1" applyFont="1" applyFill="1" applyBorder="1" applyAlignment="1">
      <alignment horizontal="left"/>
    </xf>
    <xf numFmtId="167" fontId="18" fillId="13" borderId="26" xfId="23" applyNumberFormat="1" applyFont="1" applyFill="1" applyBorder="1" applyAlignment="1">
      <alignment horizontal="left"/>
    </xf>
    <xf numFmtId="167" fontId="18" fillId="13" borderId="26" xfId="23" applyNumberFormat="1" applyFont="1" applyFill="1" applyBorder="1" applyAlignment="1">
      <alignment horizontal="center"/>
    </xf>
    <xf numFmtId="0" fontId="25" fillId="15" borderId="26" xfId="22" applyFont="1" applyFill="1" applyBorder="1" applyAlignment="1">
      <alignment horizontal="center"/>
    </xf>
    <xf numFmtId="167" fontId="25" fillId="15" borderId="23" xfId="22" applyNumberFormat="1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1" fontId="25" fillId="15" borderId="29" xfId="22" applyNumberFormat="1" applyFont="1" applyFill="1" applyBorder="1" applyAlignment="1">
      <alignment horizontal="center"/>
    </xf>
    <xf numFmtId="167" fontId="25" fillId="15" borderId="45" xfId="22" applyNumberFormat="1" applyFont="1" applyFill="1" applyBorder="1" applyAlignment="1">
      <alignment horizontal="center"/>
    </xf>
    <xf numFmtId="0" fontId="25" fillId="15" borderId="29" xfId="0" applyFont="1" applyFill="1" applyBorder="1" applyAlignment="1">
      <alignment horizontal="center"/>
    </xf>
    <xf numFmtId="167" fontId="25" fillId="15" borderId="29" xfId="22" applyNumberFormat="1" applyFont="1" applyFill="1" applyBorder="1" applyAlignment="1">
      <alignment horizontal="center"/>
    </xf>
    <xf numFmtId="0" fontId="27" fillId="15" borderId="36" xfId="0" applyFont="1" applyFill="1" applyBorder="1" applyAlignment="1">
      <alignment horizontal="center"/>
    </xf>
    <xf numFmtId="0" fontId="25" fillId="15" borderId="25" xfId="0" applyFont="1" applyFill="1" applyBorder="1" applyAlignment="1">
      <alignment horizontal="center"/>
    </xf>
    <xf numFmtId="0" fontId="27" fillId="15" borderId="25" xfId="0" applyFont="1" applyFill="1" applyBorder="1" applyAlignment="1">
      <alignment horizontal="center"/>
    </xf>
    <xf numFmtId="2" fontId="27" fillId="15" borderId="23" xfId="22" applyNumberFormat="1" applyFont="1" applyFill="1" applyBorder="1" applyAlignment="1">
      <alignment horizontal="center"/>
    </xf>
    <xf numFmtId="167" fontId="27" fillId="15" borderId="29" xfId="22" applyNumberFormat="1" applyFont="1" applyFill="1" applyBorder="1" applyAlignment="1">
      <alignment horizontal="center"/>
    </xf>
    <xf numFmtId="167" fontId="27" fillId="15" borderId="23" xfId="22" applyNumberFormat="1" applyFont="1" applyFill="1" applyBorder="1" applyAlignment="1">
      <alignment horizontal="center"/>
    </xf>
    <xf numFmtId="168" fontId="25" fillId="15" borderId="29" xfId="22" applyNumberFormat="1" applyFont="1" applyFill="1" applyBorder="1" applyAlignment="1">
      <alignment horizontal="center"/>
    </xf>
    <xf numFmtId="164" fontId="27" fillId="15" borderId="29" xfId="22" applyNumberFormat="1" applyFont="1" applyFill="1" applyBorder="1" applyAlignment="1">
      <alignment horizontal="center"/>
    </xf>
    <xf numFmtId="0" fontId="25" fillId="15" borderId="23" xfId="22" applyFont="1" applyFill="1" applyBorder="1" applyAlignment="1">
      <alignment horizontal="center"/>
    </xf>
    <xf numFmtId="0" fontId="27" fillId="15" borderId="24" xfId="0" applyFont="1" applyFill="1" applyBorder="1" applyAlignment="1">
      <alignment horizontal="center"/>
    </xf>
    <xf numFmtId="167" fontId="27" fillId="15" borderId="28" xfId="22" applyNumberFormat="1" applyFont="1" applyFill="1" applyBorder="1" applyAlignment="1">
      <alignment horizontal="center"/>
    </xf>
    <xf numFmtId="168" fontId="25" fillId="15" borderId="28" xfId="22" applyNumberFormat="1" applyFont="1" applyFill="1" applyBorder="1" applyAlignment="1">
      <alignment horizontal="center"/>
    </xf>
    <xf numFmtId="164" fontId="27" fillId="15" borderId="28" xfId="22" applyNumberFormat="1" applyFont="1" applyFill="1" applyBorder="1" applyAlignment="1">
      <alignment horizontal="center"/>
    </xf>
    <xf numFmtId="2" fontId="27" fillId="15" borderId="29" xfId="22" applyNumberFormat="1" applyFont="1" applyFill="1" applyBorder="1" applyAlignment="1">
      <alignment horizontal="center"/>
    </xf>
    <xf numFmtId="1" fontId="25" fillId="15" borderId="23" xfId="22" applyNumberFormat="1" applyFont="1" applyFill="1" applyBorder="1" applyAlignment="1">
      <alignment horizontal="center"/>
    </xf>
    <xf numFmtId="0" fontId="25" fillId="15" borderId="23" xfId="0" applyFont="1" applyFill="1" applyBorder="1" applyAlignment="1">
      <alignment horizontal="center"/>
    </xf>
    <xf numFmtId="1" fontId="25" fillId="15" borderId="26" xfId="22" applyNumberFormat="1" applyFont="1" applyFill="1" applyBorder="1" applyAlignment="1">
      <alignment horizontal="center"/>
    </xf>
    <xf numFmtId="1" fontId="25" fillId="15" borderId="44" xfId="22" applyNumberFormat="1" applyFont="1" applyFill="1" applyBorder="1" applyAlignment="1">
      <alignment horizontal="center"/>
    </xf>
    <xf numFmtId="0" fontId="25" fillId="15" borderId="45" xfId="22" applyFont="1" applyFill="1" applyBorder="1" applyAlignment="1">
      <alignment horizontal="center"/>
    </xf>
    <xf numFmtId="0" fontId="24" fillId="5" borderId="23" xfId="22" applyFont="1" applyFill="1" applyBorder="1" applyAlignment="1">
      <alignment horizontal="center"/>
    </xf>
    <xf numFmtId="0" fontId="25" fillId="15" borderId="69" xfId="0" applyFont="1" applyFill="1" applyBorder="1" applyAlignment="1">
      <alignment horizontal="center"/>
    </xf>
    <xf numFmtId="168" fontId="25" fillId="15" borderId="26" xfId="22" applyNumberFormat="1" applyFont="1" applyFill="1" applyBorder="1" applyAlignment="1">
      <alignment horizontal="center"/>
    </xf>
    <xf numFmtId="164" fontId="27" fillId="15" borderId="26" xfId="22" applyNumberFormat="1" applyFont="1" applyFill="1" applyBorder="1" applyAlignment="1">
      <alignment horizontal="center"/>
    </xf>
    <xf numFmtId="168" fontId="25" fillId="15" borderId="23" xfId="22" applyNumberFormat="1" applyFont="1" applyFill="1" applyBorder="1" applyAlignment="1">
      <alignment horizontal="center"/>
    </xf>
    <xf numFmtId="164" fontId="27" fillId="15" borderId="23" xfId="22" applyNumberFormat="1" applyFont="1" applyFill="1" applyBorder="1" applyAlignment="1">
      <alignment horizontal="center"/>
    </xf>
    <xf numFmtId="1" fontId="25" fillId="15" borderId="28" xfId="22" applyNumberFormat="1" applyFont="1" applyFill="1" applyBorder="1" applyAlignment="1">
      <alignment horizontal="center"/>
    </xf>
    <xf numFmtId="0" fontId="26" fillId="0" borderId="64" xfId="0" applyFont="1" applyBorder="1" applyAlignment="1">
      <alignment horizontal="center"/>
    </xf>
    <xf numFmtId="1" fontId="25" fillId="15" borderId="64" xfId="22" applyNumberFormat="1" applyFont="1" applyFill="1" applyBorder="1" applyAlignment="1">
      <alignment horizontal="center"/>
    </xf>
    <xf numFmtId="1" fontId="25" fillId="15" borderId="70" xfId="22" applyNumberFormat="1" applyFont="1" applyFill="1" applyBorder="1" applyAlignment="1">
      <alignment horizontal="center"/>
    </xf>
    <xf numFmtId="0" fontId="25" fillId="15" borderId="13" xfId="0" applyFont="1" applyFill="1" applyBorder="1" applyAlignment="1">
      <alignment horizontal="center"/>
    </xf>
    <xf numFmtId="164" fontId="27" fillId="15" borderId="33" xfId="22" applyNumberFormat="1" applyFont="1" applyFill="1" applyBorder="1" applyAlignment="1">
      <alignment horizontal="center"/>
    </xf>
    <xf numFmtId="0" fontId="25" fillId="15" borderId="57" xfId="0" applyFont="1" applyFill="1" applyBorder="1" applyAlignment="1">
      <alignment horizontal="center"/>
    </xf>
    <xf numFmtId="1" fontId="25" fillId="15" borderId="48" xfId="22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3" fillId="5" borderId="29" xfId="22" applyFont="1" applyFill="1" applyBorder="1" applyAlignment="1">
      <alignment horizontal="center"/>
    </xf>
    <xf numFmtId="0" fontId="27" fillId="15" borderId="47" xfId="0" applyFont="1" applyFill="1" applyBorder="1" applyAlignment="1">
      <alignment horizontal="center"/>
    </xf>
    <xf numFmtId="0" fontId="25" fillId="15" borderId="47" xfId="0" applyFont="1" applyFill="1" applyBorder="1" applyAlignment="1">
      <alignment horizontal="center"/>
    </xf>
    <xf numFmtId="1" fontId="25" fillId="15" borderId="33" xfId="22" applyNumberFormat="1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15" borderId="28" xfId="0" applyFont="1" applyFill="1" applyBorder="1" applyAlignment="1">
      <alignment horizontal="center"/>
    </xf>
    <xf numFmtId="167" fontId="25" fillId="15" borderId="28" xfId="22" applyNumberFormat="1" applyFont="1" applyFill="1" applyBorder="1" applyAlignment="1">
      <alignment horizontal="center"/>
    </xf>
    <xf numFmtId="165" fontId="28" fillId="13" borderId="26" xfId="23" applyNumberFormat="1" applyFont="1" applyFill="1" applyBorder="1" applyAlignment="1">
      <alignment horizontal="left"/>
    </xf>
    <xf numFmtId="2" fontId="28" fillId="13" borderId="26" xfId="23" applyNumberFormat="1" applyFont="1" applyFill="1" applyBorder="1" applyAlignment="1">
      <alignment horizontal="center"/>
    </xf>
    <xf numFmtId="168" fontId="28" fillId="13" borderId="26" xfId="23" applyNumberFormat="1" applyFont="1" applyFill="1" applyBorder="1" applyAlignment="1">
      <alignment horizontal="center"/>
    </xf>
    <xf numFmtId="167" fontId="28" fillId="13" borderId="26" xfId="23" applyNumberFormat="1" applyFont="1" applyFill="1" applyBorder="1" applyAlignment="1">
      <alignment horizontal="left"/>
    </xf>
    <xf numFmtId="1" fontId="29" fillId="13" borderId="26" xfId="23" applyNumberFormat="1" applyFont="1" applyFill="1" applyBorder="1" applyAlignment="1">
      <alignment horizontal="left"/>
    </xf>
    <xf numFmtId="1" fontId="30" fillId="13" borderId="26" xfId="23" applyNumberFormat="1" applyFont="1" applyFill="1" applyBorder="1" applyAlignment="1">
      <alignment horizontal="left"/>
    </xf>
    <xf numFmtId="0" fontId="31" fillId="13" borderId="23" xfId="0" applyFont="1" applyFill="1" applyBorder="1"/>
    <xf numFmtId="167" fontId="27" fillId="15" borderId="26" xfId="22" applyNumberFormat="1" applyFont="1" applyFill="1" applyBorder="1" applyAlignment="1">
      <alignment horizontal="center"/>
    </xf>
    <xf numFmtId="0" fontId="25" fillId="15" borderId="44" xfId="0" applyFont="1" applyFill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8" fillId="13" borderId="26" xfId="23" applyFont="1" applyFill="1" applyBorder="1" applyAlignment="1">
      <alignment horizontal="left"/>
    </xf>
    <xf numFmtId="0" fontId="28" fillId="13" borderId="29" xfId="23" applyFont="1" applyFill="1" applyBorder="1" applyAlignment="1">
      <alignment horizontal="left"/>
    </xf>
    <xf numFmtId="167" fontId="29" fillId="13" borderId="26" xfId="23" applyNumberFormat="1" applyFont="1" applyFill="1" applyBorder="1" applyAlignment="1">
      <alignment horizontal="left"/>
    </xf>
    <xf numFmtId="167" fontId="29" fillId="13" borderId="26" xfId="23" applyNumberFormat="1" applyFont="1" applyFill="1" applyBorder="1" applyAlignment="1">
      <alignment horizontal="center"/>
    </xf>
    <xf numFmtId="167" fontId="29" fillId="13" borderId="23" xfId="23" applyNumberFormat="1" applyFont="1" applyFill="1" applyBorder="1" applyAlignment="1">
      <alignment horizontal="center"/>
    </xf>
    <xf numFmtId="0" fontId="28" fillId="14" borderId="28" xfId="23" applyFont="1" applyFill="1" applyBorder="1" applyAlignment="1">
      <alignment horizontal="left"/>
    </xf>
    <xf numFmtId="0" fontId="29" fillId="0" borderId="46" xfId="23" applyFont="1" applyFill="1" applyBorder="1" applyAlignment="1">
      <alignment horizontal="center"/>
    </xf>
    <xf numFmtId="0" fontId="29" fillId="14" borderId="37" xfId="23" applyFont="1" applyFill="1" applyBorder="1" applyAlignment="1">
      <alignment horizontal="center"/>
    </xf>
    <xf numFmtId="0" fontId="29" fillId="14" borderId="23" xfId="23" applyFont="1" applyFill="1" applyBorder="1" applyAlignment="1">
      <alignment horizontal="center"/>
    </xf>
    <xf numFmtId="0" fontId="28" fillId="7" borderId="29" xfId="23" applyFont="1" applyFill="1" applyBorder="1" applyAlignment="1">
      <alignment horizontal="left"/>
    </xf>
    <xf numFmtId="0" fontId="28" fillId="18" borderId="45" xfId="23" applyFont="1" applyFill="1" applyBorder="1" applyAlignment="1">
      <alignment horizontal="left"/>
    </xf>
    <xf numFmtId="0" fontId="28" fillId="14" borderId="37" xfId="23" applyFont="1" applyFill="1" applyBorder="1" applyAlignment="1">
      <alignment horizontal="left"/>
    </xf>
    <xf numFmtId="0" fontId="28" fillId="17" borderId="29" xfId="23" applyFont="1" applyFill="1" applyBorder="1" applyAlignment="1">
      <alignment horizontal="left"/>
    </xf>
    <xf numFmtId="0" fontId="28" fillId="14" borderId="29" xfId="23" applyFont="1" applyFill="1" applyBorder="1" applyAlignment="1">
      <alignment horizontal="left"/>
    </xf>
    <xf numFmtId="0" fontId="25" fillId="15" borderId="64" xfId="22" applyFont="1" applyFill="1" applyBorder="1" applyAlignment="1">
      <alignment horizontal="center"/>
    </xf>
    <xf numFmtId="0" fontId="25" fillId="15" borderId="54" xfId="0" applyFont="1" applyFill="1" applyBorder="1" applyAlignment="1">
      <alignment horizontal="center"/>
    </xf>
    <xf numFmtId="0" fontId="27" fillId="15" borderId="54" xfId="0" applyFont="1" applyFill="1" applyBorder="1" applyAlignment="1">
      <alignment horizontal="center"/>
    </xf>
    <xf numFmtId="0" fontId="27" fillId="15" borderId="75" xfId="0" applyFont="1" applyFill="1" applyBorder="1" applyAlignment="1">
      <alignment horizontal="center"/>
    </xf>
    <xf numFmtId="167" fontId="27" fillId="15" borderId="49" xfId="0" applyNumberFormat="1" applyFont="1" applyFill="1" applyBorder="1" applyAlignment="1">
      <alignment horizontal="center"/>
    </xf>
    <xf numFmtId="0" fontId="27" fillId="15" borderId="76" xfId="0" applyFont="1" applyFill="1" applyBorder="1" applyAlignment="1">
      <alignment horizontal="center"/>
    </xf>
    <xf numFmtId="0" fontId="27" fillId="15" borderId="59" xfId="0" applyFont="1" applyFill="1" applyBorder="1" applyAlignment="1">
      <alignment horizontal="center"/>
    </xf>
    <xf numFmtId="0" fontId="25" fillId="15" borderId="53" xfId="0" applyFont="1" applyFill="1" applyBorder="1" applyAlignment="1">
      <alignment horizontal="center"/>
    </xf>
    <xf numFmtId="0" fontId="27" fillId="15" borderId="53" xfId="0" applyFont="1" applyFill="1" applyBorder="1" applyAlignment="1">
      <alignment horizontal="center"/>
    </xf>
    <xf numFmtId="0" fontId="27" fillId="15" borderId="38" xfId="0" applyFont="1" applyFill="1" applyBorder="1" applyAlignment="1">
      <alignment horizontal="center"/>
    </xf>
    <xf numFmtId="0" fontId="25" fillId="25" borderId="26" xfId="22" applyFont="1" applyFill="1" applyBorder="1" applyAlignment="1">
      <alignment horizontal="center"/>
    </xf>
    <xf numFmtId="1" fontId="29" fillId="13" borderId="26" xfId="23" applyNumberFormat="1" applyFont="1" applyFill="1" applyBorder="1" applyAlignment="1">
      <alignment horizontal="center"/>
    </xf>
    <xf numFmtId="2" fontId="27" fillId="15" borderId="45" xfId="22" applyNumberFormat="1" applyFont="1" applyFill="1" applyBorder="1" applyAlignment="1">
      <alignment horizontal="center"/>
    </xf>
    <xf numFmtId="0" fontId="11" fillId="15" borderId="77" xfId="0" applyFont="1" applyFill="1" applyBorder="1" applyAlignment="1">
      <alignment horizontal="center"/>
    </xf>
    <xf numFmtId="0" fontId="11" fillId="15" borderId="78" xfId="0" applyFont="1" applyFill="1" applyBorder="1" applyAlignment="1">
      <alignment horizontal="center"/>
    </xf>
    <xf numFmtId="0" fontId="10" fillId="19" borderId="79" xfId="0" applyFont="1" applyFill="1" applyBorder="1" applyAlignment="1">
      <alignment horizontal="center"/>
    </xf>
    <xf numFmtId="0" fontId="10" fillId="15" borderId="79" xfId="0" applyFont="1" applyFill="1" applyBorder="1" applyAlignment="1">
      <alignment horizontal="center"/>
    </xf>
    <xf numFmtId="167" fontId="25" fillId="15" borderId="33" xfId="22" applyNumberFormat="1" applyFont="1" applyFill="1" applyBorder="1" applyAlignment="1">
      <alignment horizontal="center"/>
    </xf>
    <xf numFmtId="0" fontId="25" fillId="15" borderId="45" xfId="0" applyFont="1" applyFill="1" applyBorder="1" applyAlignment="1">
      <alignment horizontal="center"/>
    </xf>
    <xf numFmtId="1" fontId="25" fillId="15" borderId="40" xfId="22" applyNumberFormat="1" applyFont="1" applyFill="1" applyBorder="1" applyAlignment="1">
      <alignment horizontal="center"/>
    </xf>
    <xf numFmtId="0" fontId="0" fillId="0" borderId="0" xfId="0" applyBorder="1"/>
    <xf numFmtId="0" fontId="27" fillId="15" borderId="80" xfId="0" applyFont="1" applyFill="1" applyBorder="1" applyAlignment="1">
      <alignment horizontal="center"/>
    </xf>
    <xf numFmtId="0" fontId="27" fillId="15" borderId="31" xfId="0" applyFont="1" applyFill="1" applyBorder="1" applyAlignment="1">
      <alignment horizontal="center"/>
    </xf>
    <xf numFmtId="0" fontId="25" fillId="15" borderId="31" xfId="0" applyFont="1" applyFill="1" applyBorder="1" applyAlignment="1">
      <alignment horizontal="center"/>
    </xf>
    <xf numFmtId="0" fontId="27" fillId="15" borderId="81" xfId="0" applyFont="1" applyFill="1" applyBorder="1" applyAlignment="1">
      <alignment horizontal="center"/>
    </xf>
    <xf numFmtId="0" fontId="27" fillId="15" borderId="62" xfId="0" applyFont="1" applyFill="1" applyBorder="1" applyAlignment="1">
      <alignment horizontal="center"/>
    </xf>
    <xf numFmtId="0" fontId="27" fillId="15" borderId="83" xfId="0" applyFont="1" applyFill="1" applyBorder="1" applyAlignment="1">
      <alignment horizontal="center"/>
    </xf>
    <xf numFmtId="0" fontId="27" fillId="15" borderId="82" xfId="0" applyFont="1" applyFill="1" applyBorder="1" applyAlignment="1">
      <alignment horizontal="center"/>
    </xf>
    <xf numFmtId="0" fontId="25" fillId="15" borderId="82" xfId="0" applyFont="1" applyFill="1" applyBorder="1" applyAlignment="1">
      <alignment horizontal="center"/>
    </xf>
    <xf numFmtId="0" fontId="27" fillId="15" borderId="56" xfId="0" applyFont="1" applyFill="1" applyBorder="1" applyAlignment="1">
      <alignment horizontal="center"/>
    </xf>
    <xf numFmtId="0" fontId="23" fillId="5" borderId="39" xfId="22" applyFont="1" applyFill="1" applyBorder="1" applyAlignment="1">
      <alignment horizontal="center"/>
    </xf>
    <xf numFmtId="0" fontId="24" fillId="5" borderId="26" xfId="22" applyFont="1" applyFill="1" applyBorder="1" applyAlignment="1">
      <alignment horizontal="center"/>
    </xf>
    <xf numFmtId="0" fontId="25" fillId="6" borderId="29" xfId="22" applyFont="1" applyFill="1" applyBorder="1" applyAlignment="1">
      <alignment horizontal="center"/>
    </xf>
    <xf numFmtId="0" fontId="11" fillId="20" borderId="38" xfId="0" applyFont="1" applyFill="1" applyBorder="1" applyAlignment="1">
      <alignment horizontal="center"/>
    </xf>
    <xf numFmtId="0" fontId="11" fillId="15" borderId="87" xfId="0" applyFont="1" applyFill="1" applyBorder="1" applyAlignment="1">
      <alignment horizontal="center"/>
    </xf>
    <xf numFmtId="0" fontId="11" fillId="15" borderId="80" xfId="0" applyFont="1" applyFill="1" applyBorder="1" applyAlignment="1">
      <alignment horizontal="center"/>
    </xf>
    <xf numFmtId="0" fontId="10" fillId="19" borderId="81" xfId="0" applyFont="1" applyFill="1" applyBorder="1" applyAlignment="1">
      <alignment horizontal="center"/>
    </xf>
    <xf numFmtId="0" fontId="11" fillId="15" borderId="31" xfId="0" applyFont="1" applyFill="1" applyBorder="1" applyAlignment="1">
      <alignment horizontal="center"/>
    </xf>
    <xf numFmtId="0" fontId="11" fillId="15" borderId="81" xfId="0" applyFont="1" applyFill="1" applyBorder="1" applyAlignment="1">
      <alignment horizontal="center"/>
    </xf>
    <xf numFmtId="0" fontId="11" fillId="23" borderId="23" xfId="0" applyFont="1" applyFill="1" applyBorder="1" applyAlignment="1">
      <alignment horizontal="center"/>
    </xf>
    <xf numFmtId="167" fontId="27" fillId="15" borderId="38" xfId="0" applyNumberFormat="1" applyFont="1" applyFill="1" applyBorder="1" applyAlignment="1">
      <alignment horizontal="center"/>
    </xf>
    <xf numFmtId="0" fontId="10" fillId="19" borderId="41" xfId="0" applyFont="1" applyFill="1" applyBorder="1" applyAlignment="1">
      <alignment horizontal="center"/>
    </xf>
    <xf numFmtId="0" fontId="27" fillId="15" borderId="91" xfId="0" applyFont="1" applyFill="1" applyBorder="1" applyAlignment="1">
      <alignment horizontal="center"/>
    </xf>
    <xf numFmtId="0" fontId="10" fillId="15" borderId="81" xfId="0" applyFont="1" applyFill="1" applyBorder="1" applyAlignment="1">
      <alignment horizontal="center"/>
    </xf>
    <xf numFmtId="2" fontId="11" fillId="16" borderId="40" xfId="0" applyNumberFormat="1" applyFont="1" applyFill="1" applyBorder="1" applyAlignment="1">
      <alignment horizontal="center"/>
    </xf>
    <xf numFmtId="0" fontId="11" fillId="20" borderId="33" xfId="0" applyFont="1" applyFill="1" applyBorder="1" applyAlignment="1">
      <alignment horizontal="center"/>
    </xf>
    <xf numFmtId="0" fontId="10" fillId="19" borderId="33" xfId="0" applyFont="1" applyFill="1" applyBorder="1" applyAlignment="1">
      <alignment horizontal="center"/>
    </xf>
    <xf numFmtId="2" fontId="11" fillId="15" borderId="0" xfId="22" applyNumberFormat="1" applyFont="1" applyFill="1" applyBorder="1" applyAlignment="1">
      <alignment horizontal="center"/>
    </xf>
    <xf numFmtId="0" fontId="0" fillId="15" borderId="44" xfId="0" applyFill="1" applyBorder="1" applyAlignment="1">
      <alignment horizontal="center"/>
    </xf>
    <xf numFmtId="1" fontId="10" fillId="15" borderId="44" xfId="22" applyNumberFormat="1" applyFont="1" applyFill="1" applyBorder="1" applyAlignment="1">
      <alignment horizontal="center"/>
    </xf>
    <xf numFmtId="0" fontId="10" fillId="15" borderId="44" xfId="0" applyFont="1" applyFill="1" applyBorder="1" applyAlignment="1">
      <alignment horizontal="center"/>
    </xf>
    <xf numFmtId="0" fontId="11" fillId="23" borderId="30" xfId="0" applyFont="1" applyFill="1" applyBorder="1" applyAlignment="1">
      <alignment horizontal="center"/>
    </xf>
    <xf numFmtId="0" fontId="11" fillId="23" borderId="40" xfId="0" applyFont="1" applyFill="1" applyBorder="1" applyAlignment="1">
      <alignment horizontal="center"/>
    </xf>
    <xf numFmtId="0" fontId="11" fillId="20" borderId="92" xfId="0" applyFont="1" applyFill="1" applyBorder="1" applyAlignment="1">
      <alignment horizontal="center"/>
    </xf>
    <xf numFmtId="0" fontId="11" fillId="15" borderId="94" xfId="0" applyFont="1" applyFill="1" applyBorder="1" applyAlignment="1">
      <alignment horizontal="center"/>
    </xf>
    <xf numFmtId="0" fontId="11" fillId="15" borderId="96" xfId="0" applyFont="1" applyFill="1" applyBorder="1" applyAlignment="1">
      <alignment horizontal="center"/>
    </xf>
    <xf numFmtId="0" fontId="9" fillId="5" borderId="95" xfId="22" applyFont="1" applyFill="1" applyBorder="1" applyAlignment="1">
      <alignment horizontal="center"/>
    </xf>
    <xf numFmtId="0" fontId="10" fillId="24" borderId="46" xfId="22" applyFont="1" applyFill="1" applyBorder="1" applyAlignment="1">
      <alignment horizontal="center"/>
    </xf>
    <xf numFmtId="0" fontId="10" fillId="20" borderId="26" xfId="22" applyFont="1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1" fontId="10" fillId="20" borderId="26" xfId="22" applyNumberFormat="1" applyFont="1" applyFill="1" applyBorder="1" applyAlignment="1">
      <alignment horizontal="center"/>
    </xf>
    <xf numFmtId="0" fontId="10" fillId="20" borderId="26" xfId="0" applyFont="1" applyFill="1" applyBorder="1" applyAlignment="1">
      <alignment horizontal="center"/>
    </xf>
    <xf numFmtId="167" fontId="10" fillId="20" borderId="26" xfId="22" applyNumberFormat="1" applyFont="1" applyFill="1" applyBorder="1" applyAlignment="1">
      <alignment horizontal="center"/>
    </xf>
    <xf numFmtId="0" fontId="11" fillId="27" borderId="33" xfId="0" applyFont="1" applyFill="1" applyBorder="1" applyAlignment="1">
      <alignment horizontal="center"/>
    </xf>
    <xf numFmtId="0" fontId="10" fillId="20" borderId="33" xfId="0" applyFont="1" applyFill="1" applyBorder="1" applyAlignment="1">
      <alignment horizontal="center"/>
    </xf>
    <xf numFmtId="2" fontId="11" fillId="20" borderId="33" xfId="22" applyNumberFormat="1" applyFont="1" applyFill="1" applyBorder="1" applyAlignment="1">
      <alignment horizontal="center"/>
    </xf>
    <xf numFmtId="164" fontId="10" fillId="20" borderId="33" xfId="22" applyNumberFormat="1" applyFont="1" applyFill="1" applyBorder="1" applyAlignment="1">
      <alignment horizontal="center"/>
    </xf>
    <xf numFmtId="164" fontId="11" fillId="20" borderId="33" xfId="22" applyNumberFormat="1" applyFont="1" applyFill="1" applyBorder="1" applyAlignment="1">
      <alignment horizontal="center"/>
    </xf>
    <xf numFmtId="2" fontId="11" fillId="20" borderId="98" xfId="22" applyNumberFormat="1" applyFont="1" applyFill="1" applyBorder="1" applyAlignment="1">
      <alignment horizontal="center"/>
    </xf>
    <xf numFmtId="0" fontId="11" fillId="27" borderId="98" xfId="0" applyFont="1" applyFill="1" applyBorder="1" applyAlignment="1">
      <alignment horizontal="center"/>
    </xf>
    <xf numFmtId="2" fontId="11" fillId="28" borderId="98" xfId="0" applyNumberFormat="1" applyFont="1" applyFill="1" applyBorder="1" applyAlignment="1">
      <alignment horizontal="center"/>
    </xf>
    <xf numFmtId="0" fontId="11" fillId="27" borderId="0" xfId="0" applyFont="1" applyFill="1" applyBorder="1" applyAlignment="1">
      <alignment horizontal="center"/>
    </xf>
    <xf numFmtId="0" fontId="23" fillId="5" borderId="51" xfId="22" applyFont="1" applyFill="1" applyBorder="1" applyAlignment="1">
      <alignment horizontal="center"/>
    </xf>
    <xf numFmtId="0" fontId="24" fillId="5" borderId="30" xfId="22" applyFont="1" applyFill="1" applyBorder="1" applyAlignment="1">
      <alignment horizontal="center"/>
    </xf>
    <xf numFmtId="0" fontId="24" fillId="29" borderId="50" xfId="22" applyFont="1" applyFill="1" applyBorder="1" applyAlignment="1">
      <alignment horizontal="center" vertical="center"/>
    </xf>
    <xf numFmtId="0" fontId="24" fillId="29" borderId="50" xfId="22" applyFont="1" applyFill="1" applyBorder="1" applyAlignment="1">
      <alignment horizontal="center" vertical="center" wrapText="1"/>
    </xf>
    <xf numFmtId="0" fontId="24" fillId="29" borderId="99" xfId="22" applyFont="1" applyFill="1" applyBorder="1" applyAlignment="1">
      <alignment horizontal="center" vertical="center" wrapText="1"/>
    </xf>
    <xf numFmtId="0" fontId="25" fillId="28" borderId="29" xfId="22" applyFont="1" applyFill="1" applyBorder="1" applyAlignment="1">
      <alignment horizontal="center"/>
    </xf>
    <xf numFmtId="0" fontId="25" fillId="28" borderId="39" xfId="22" applyFont="1" applyFill="1" applyBorder="1" applyAlignment="1">
      <alignment horizontal="center"/>
    </xf>
    <xf numFmtId="0" fontId="25" fillId="28" borderId="30" xfId="22" applyFont="1" applyFill="1" applyBorder="1" applyAlignment="1">
      <alignment horizontal="center"/>
    </xf>
    <xf numFmtId="0" fontId="25" fillId="28" borderId="40" xfId="22" applyFont="1" applyFill="1" applyBorder="1" applyAlignment="1">
      <alignment horizontal="center"/>
    </xf>
    <xf numFmtId="0" fontId="11" fillId="15" borderId="101" xfId="0" applyFont="1" applyFill="1" applyBorder="1" applyAlignment="1">
      <alignment horizontal="center"/>
    </xf>
    <xf numFmtId="0" fontId="10" fillId="19" borderId="86" xfId="0" applyFont="1" applyFill="1" applyBorder="1" applyAlignment="1">
      <alignment horizontal="center"/>
    </xf>
    <xf numFmtId="0" fontId="10" fillId="19" borderId="85" xfId="0" applyFont="1" applyFill="1" applyBorder="1" applyAlignment="1">
      <alignment horizontal="center"/>
    </xf>
    <xf numFmtId="0" fontId="11" fillId="15" borderId="84" xfId="0" applyFont="1" applyFill="1" applyBorder="1" applyAlignment="1">
      <alignment horizontal="center"/>
    </xf>
    <xf numFmtId="0" fontId="11" fillId="15" borderId="64" xfId="0" applyFont="1" applyFill="1" applyBorder="1" applyAlignment="1">
      <alignment horizontal="center"/>
    </xf>
    <xf numFmtId="0" fontId="10" fillId="19" borderId="84" xfId="0" applyFont="1" applyFill="1" applyBorder="1" applyAlignment="1">
      <alignment horizontal="center"/>
    </xf>
    <xf numFmtId="0" fontId="11" fillId="15" borderId="85" xfId="0" applyFont="1" applyFill="1" applyBorder="1" applyAlignment="1">
      <alignment horizontal="center"/>
    </xf>
    <xf numFmtId="0" fontId="11" fillId="15" borderId="102" xfId="0" applyFont="1" applyFill="1" applyBorder="1" applyAlignment="1">
      <alignment horizontal="center"/>
    </xf>
    <xf numFmtId="0" fontId="10" fillId="15" borderId="92" xfId="0" applyFont="1" applyFill="1" applyBorder="1" applyAlignment="1">
      <alignment horizontal="center"/>
    </xf>
    <xf numFmtId="0" fontId="10" fillId="24" borderId="29" xfId="22" applyFont="1" applyFill="1" applyBorder="1" applyAlignment="1">
      <alignment horizontal="center"/>
    </xf>
    <xf numFmtId="0" fontId="10" fillId="24" borderId="40" xfId="22" applyFont="1" applyFill="1" applyBorder="1" applyAlignment="1">
      <alignment horizontal="center"/>
    </xf>
    <xf numFmtId="0" fontId="10" fillId="21" borderId="40" xfId="22" applyFont="1" applyFill="1" applyBorder="1" applyAlignment="1">
      <alignment horizontal="center"/>
    </xf>
    <xf numFmtId="0" fontId="10" fillId="24" borderId="30" xfId="22" applyFont="1" applyFill="1" applyBorder="1" applyAlignment="1">
      <alignment horizontal="center"/>
    </xf>
    <xf numFmtId="0" fontId="25" fillId="25" borderId="33" xfId="22" applyFont="1" applyFill="1" applyBorder="1" applyAlignment="1">
      <alignment horizontal="center"/>
    </xf>
    <xf numFmtId="0" fontId="25" fillId="20" borderId="26" xfId="22" applyFont="1" applyFill="1" applyBorder="1" applyAlignment="1">
      <alignment horizontal="center"/>
    </xf>
    <xf numFmtId="0" fontId="25" fillId="20" borderId="23" xfId="22" applyFont="1" applyFill="1" applyBorder="1" applyAlignment="1">
      <alignment horizontal="center"/>
    </xf>
    <xf numFmtId="168" fontId="25" fillId="15" borderId="39" xfId="22" applyNumberFormat="1" applyFont="1" applyFill="1" applyBorder="1" applyAlignment="1">
      <alignment horizontal="center"/>
    </xf>
    <xf numFmtId="0" fontId="25" fillId="15" borderId="104" xfId="0" applyFont="1" applyFill="1" applyBorder="1" applyAlignment="1">
      <alignment horizontal="center"/>
    </xf>
    <xf numFmtId="0" fontId="27" fillId="15" borderId="104" xfId="0" applyFont="1" applyFill="1" applyBorder="1" applyAlignment="1">
      <alignment horizontal="center"/>
    </xf>
    <xf numFmtId="0" fontId="27" fillId="15" borderId="105" xfId="0" applyFont="1" applyFill="1" applyBorder="1" applyAlignment="1">
      <alignment horizontal="center"/>
    </xf>
    <xf numFmtId="164" fontId="27" fillId="15" borderId="44" xfId="22" applyNumberFormat="1" applyFont="1" applyFill="1" applyBorder="1" applyAlignment="1">
      <alignment horizontal="center"/>
    </xf>
    <xf numFmtId="2" fontId="27" fillId="15" borderId="30" xfId="22" applyNumberFormat="1" applyFont="1" applyFill="1" applyBorder="1" applyAlignment="1">
      <alignment horizontal="center"/>
    </xf>
    <xf numFmtId="0" fontId="27" fillId="15" borderId="106" xfId="0" applyFont="1" applyFill="1" applyBorder="1" applyAlignment="1">
      <alignment horizontal="center"/>
    </xf>
    <xf numFmtId="1" fontId="25" fillId="15" borderId="0" xfId="22" applyNumberFormat="1" applyFont="1" applyFill="1" applyBorder="1" applyAlignment="1">
      <alignment horizontal="center"/>
    </xf>
    <xf numFmtId="0" fontId="25" fillId="15" borderId="37" xfId="0" applyFont="1" applyFill="1" applyBorder="1" applyAlignment="1">
      <alignment horizontal="center"/>
    </xf>
    <xf numFmtId="167" fontId="25" fillId="15" borderId="37" xfId="22" applyNumberFormat="1" applyFont="1" applyFill="1" applyBorder="1" applyAlignment="1">
      <alignment horizontal="center"/>
    </xf>
    <xf numFmtId="0" fontId="25" fillId="15" borderId="29" xfId="22" applyFont="1" applyFill="1" applyBorder="1" applyAlignment="1">
      <alignment horizontal="center"/>
    </xf>
    <xf numFmtId="167" fontId="27" fillId="15" borderId="39" xfId="22" applyNumberFormat="1" applyFont="1" applyFill="1" applyBorder="1" applyAlignment="1">
      <alignment horizontal="center"/>
    </xf>
    <xf numFmtId="0" fontId="9" fillId="14" borderId="14" xfId="22" applyFont="1" applyFill="1" applyBorder="1" applyAlignment="1">
      <alignment horizontal="center" vertical="center"/>
    </xf>
    <xf numFmtId="167" fontId="10" fillId="15" borderId="69" xfId="22" applyNumberFormat="1" applyFont="1" applyFill="1" applyBorder="1" applyAlignment="1">
      <alignment horizontal="center"/>
    </xf>
    <xf numFmtId="0" fontId="19" fillId="0" borderId="0" xfId="0" applyFont="1" applyBorder="1"/>
    <xf numFmtId="0" fontId="27" fillId="15" borderId="100" xfId="0" applyFont="1" applyFill="1" applyBorder="1" applyAlignment="1">
      <alignment horizontal="center"/>
    </xf>
    <xf numFmtId="0" fontId="27" fillId="15" borderId="88" xfId="0" applyFont="1" applyFill="1" applyBorder="1" applyAlignment="1">
      <alignment horizontal="center"/>
    </xf>
    <xf numFmtId="0" fontId="25" fillId="15" borderId="88" xfId="0" applyFont="1" applyFill="1" applyBorder="1" applyAlignment="1">
      <alignment horizontal="center"/>
    </xf>
    <xf numFmtId="0" fontId="27" fillId="15" borderId="61" xfId="0" applyFont="1" applyFill="1" applyBorder="1" applyAlignment="1">
      <alignment horizontal="center"/>
    </xf>
    <xf numFmtId="0" fontId="27" fillId="15" borderId="107" xfId="0" applyFont="1" applyFill="1" applyBorder="1" applyAlignment="1">
      <alignment horizontal="center"/>
    </xf>
    <xf numFmtId="0" fontId="27" fillId="15" borderId="102" xfId="0" applyFont="1" applyFill="1" applyBorder="1" applyAlignment="1">
      <alignment horizontal="center"/>
    </xf>
    <xf numFmtId="0" fontId="25" fillId="15" borderId="108" xfId="0" applyFont="1" applyFill="1" applyBorder="1" applyAlignment="1">
      <alignment horizontal="center"/>
    </xf>
    <xf numFmtId="0" fontId="25" fillId="15" borderId="102" xfId="0" applyFont="1" applyFill="1" applyBorder="1" applyAlignment="1">
      <alignment horizontal="center"/>
    </xf>
    <xf numFmtId="0" fontId="27" fillId="15" borderId="92" xfId="0" applyFont="1" applyFill="1" applyBorder="1" applyAlignment="1">
      <alignment horizontal="center"/>
    </xf>
    <xf numFmtId="167" fontId="27" fillId="15" borderId="35" xfId="0" applyNumberFormat="1" applyFont="1" applyFill="1" applyBorder="1" applyAlignment="1">
      <alignment horizontal="center"/>
    </xf>
    <xf numFmtId="1" fontId="25" fillId="15" borderId="45" xfId="22" applyNumberFormat="1" applyFont="1" applyFill="1" applyBorder="1" applyAlignment="1">
      <alignment horizontal="center"/>
    </xf>
    <xf numFmtId="1" fontId="25" fillId="15" borderId="39" xfId="22" applyNumberFormat="1" applyFont="1" applyFill="1" applyBorder="1" applyAlignment="1">
      <alignment horizontal="center"/>
    </xf>
    <xf numFmtId="0" fontId="27" fillId="15" borderId="112" xfId="0" applyFont="1" applyFill="1" applyBorder="1" applyAlignment="1">
      <alignment horizontal="center"/>
    </xf>
    <xf numFmtId="0" fontId="27" fillId="15" borderId="52" xfId="0" applyFont="1" applyFill="1" applyBorder="1" applyAlignment="1">
      <alignment horizontal="center"/>
    </xf>
    <xf numFmtId="0" fontId="27" fillId="15" borderId="35" xfId="0" applyFont="1" applyFill="1" applyBorder="1" applyAlignment="1">
      <alignment horizontal="center"/>
    </xf>
    <xf numFmtId="0" fontId="11" fillId="15" borderId="35" xfId="0" applyFont="1" applyFill="1" applyBorder="1" applyAlignment="1">
      <alignment horizontal="center"/>
    </xf>
    <xf numFmtId="0" fontId="10" fillId="19" borderId="35" xfId="0" applyFont="1" applyFill="1" applyBorder="1" applyAlignment="1">
      <alignment horizontal="center"/>
    </xf>
    <xf numFmtId="0" fontId="11" fillId="15" borderId="113" xfId="0" applyFont="1" applyFill="1" applyBorder="1" applyAlignment="1">
      <alignment horizontal="center"/>
    </xf>
    <xf numFmtId="0" fontId="10" fillId="19" borderId="26" xfId="0" applyFont="1" applyFill="1" applyBorder="1" applyAlignment="1">
      <alignment horizontal="center"/>
    </xf>
    <xf numFmtId="0" fontId="11" fillId="15" borderId="26" xfId="0" applyFont="1" applyFill="1" applyBorder="1" applyAlignment="1">
      <alignment horizontal="center"/>
    </xf>
    <xf numFmtId="49" fontId="20" fillId="0" borderId="0" xfId="24" applyNumberFormat="1" applyFont="1" applyBorder="1" applyAlignment="1">
      <alignment horizontal="center"/>
    </xf>
    <xf numFmtId="0" fontId="7" fillId="13" borderId="17" xfId="22" applyFont="1" applyFill="1" applyBorder="1" applyAlignment="1">
      <alignment horizontal="center" vertical="center"/>
    </xf>
    <xf numFmtId="0" fontId="9" fillId="14" borderId="18" xfId="22" applyFont="1" applyFill="1" applyBorder="1" applyAlignment="1">
      <alignment horizontal="center" vertical="center" wrapText="1"/>
    </xf>
    <xf numFmtId="0" fontId="9" fillId="14" borderId="7" xfId="22" applyFont="1" applyFill="1" applyBorder="1" applyAlignment="1">
      <alignment horizontal="center" vertical="center" wrapText="1"/>
    </xf>
    <xf numFmtId="0" fontId="9" fillId="14" borderId="6" xfId="22" applyFont="1" applyFill="1" applyBorder="1" applyAlignment="1">
      <alignment horizontal="center" vertical="center" wrapText="1"/>
    </xf>
    <xf numFmtId="0" fontId="9" fillId="14" borderId="5" xfId="22" applyFont="1" applyFill="1" applyBorder="1" applyAlignment="1">
      <alignment horizontal="center" vertical="center"/>
    </xf>
    <xf numFmtId="0" fontId="9" fillId="14" borderId="14" xfId="22" applyFont="1" applyFill="1" applyBorder="1" applyAlignment="1">
      <alignment horizontal="center" vertical="center"/>
    </xf>
    <xf numFmtId="0" fontId="9" fillId="14" borderId="15" xfId="22" applyFont="1" applyFill="1" applyBorder="1" applyAlignment="1">
      <alignment horizontal="center" vertical="center"/>
    </xf>
    <xf numFmtId="0" fontId="9" fillId="14" borderId="16" xfId="22" applyFont="1" applyFill="1" applyBorder="1" applyAlignment="1">
      <alignment horizontal="center" vertical="center"/>
    </xf>
    <xf numFmtId="0" fontId="9" fillId="14" borderId="6" xfId="22" applyFont="1" applyFill="1" applyBorder="1" applyAlignment="1">
      <alignment horizontal="center" vertical="center"/>
    </xf>
    <xf numFmtId="164" fontId="9" fillId="14" borderId="7" xfId="22" applyNumberFormat="1" applyFont="1" applyFill="1" applyBorder="1" applyAlignment="1">
      <alignment horizontal="center" vertical="center"/>
    </xf>
    <xf numFmtId="165" fontId="8" fillId="5" borderId="58" xfId="22" applyNumberFormat="1" applyFont="1" applyFill="1" applyBorder="1" applyAlignment="1">
      <alignment horizontal="center"/>
    </xf>
    <xf numFmtId="165" fontId="8" fillId="5" borderId="23" xfId="22" applyNumberFormat="1" applyFont="1" applyFill="1" applyBorder="1" applyAlignment="1">
      <alignment horizontal="center"/>
    </xf>
    <xf numFmtId="165" fontId="8" fillId="5" borderId="26" xfId="22" applyNumberFormat="1" applyFont="1" applyFill="1" applyBorder="1" applyAlignment="1">
      <alignment horizontal="center"/>
    </xf>
    <xf numFmtId="165" fontId="8" fillId="5" borderId="43" xfId="22" applyNumberFormat="1" applyFont="1" applyFill="1" applyBorder="1" applyAlignment="1">
      <alignment horizontal="center"/>
    </xf>
    <xf numFmtId="165" fontId="8" fillId="5" borderId="27" xfId="22" applyNumberFormat="1" applyFont="1" applyFill="1" applyBorder="1" applyAlignment="1">
      <alignment horizontal="center"/>
    </xf>
    <xf numFmtId="165" fontId="8" fillId="5" borderId="34" xfId="22" applyNumberFormat="1" applyFont="1" applyFill="1" applyBorder="1" applyAlignment="1">
      <alignment horizontal="center"/>
    </xf>
    <xf numFmtId="165" fontId="8" fillId="5" borderId="4" xfId="22" applyNumberFormat="1" applyFont="1" applyFill="1" applyBorder="1" applyAlignment="1">
      <alignment horizontal="center"/>
    </xf>
    <xf numFmtId="165" fontId="8" fillId="5" borderId="45" xfId="22" applyNumberFormat="1" applyFont="1" applyFill="1" applyBorder="1" applyAlignment="1">
      <alignment horizontal="center"/>
    </xf>
    <xf numFmtId="165" fontId="8" fillId="5" borderId="97" xfId="22" applyNumberFormat="1" applyFont="1" applyFill="1" applyBorder="1" applyAlignment="1">
      <alignment horizontal="center"/>
    </xf>
    <xf numFmtId="165" fontId="8" fillId="5" borderId="93" xfId="22" applyNumberFormat="1" applyFont="1" applyFill="1" applyBorder="1" applyAlignment="1">
      <alignment horizontal="center"/>
    </xf>
    <xf numFmtId="165" fontId="8" fillId="5" borderId="42" xfId="22" applyNumberFormat="1" applyFont="1" applyFill="1" applyBorder="1" applyAlignment="1">
      <alignment horizontal="center"/>
    </xf>
    <xf numFmtId="165" fontId="8" fillId="5" borderId="66" xfId="22" applyNumberFormat="1" applyFont="1" applyFill="1" applyBorder="1" applyAlignment="1">
      <alignment horizontal="center"/>
    </xf>
    <xf numFmtId="165" fontId="8" fillId="5" borderId="44" xfId="22" applyNumberFormat="1" applyFont="1" applyFill="1" applyBorder="1" applyAlignment="1">
      <alignment horizontal="center"/>
    </xf>
    <xf numFmtId="165" fontId="8" fillId="5" borderId="33" xfId="22" applyNumberFormat="1" applyFont="1" applyFill="1" applyBorder="1" applyAlignment="1">
      <alignment horizontal="center"/>
    </xf>
    <xf numFmtId="49" fontId="35" fillId="0" borderId="0" xfId="24" applyNumberFormat="1" applyFont="1" applyBorder="1" applyAlignment="1">
      <alignment horizontal="center"/>
    </xf>
    <xf numFmtId="165" fontId="23" fillId="5" borderId="73" xfId="22" applyNumberFormat="1" applyFont="1" applyFill="1" applyBorder="1" applyAlignment="1">
      <alignment horizontal="center"/>
    </xf>
    <xf numFmtId="165" fontId="23" fillId="5" borderId="71" xfId="22" applyNumberFormat="1" applyFont="1" applyFill="1" applyBorder="1" applyAlignment="1">
      <alignment horizontal="center"/>
    </xf>
    <xf numFmtId="165" fontId="23" fillId="5" borderId="72" xfId="22" applyNumberFormat="1" applyFont="1" applyFill="1" applyBorder="1" applyAlignment="1">
      <alignment horizontal="center"/>
    </xf>
    <xf numFmtId="165" fontId="23" fillId="5" borderId="42" xfId="22" applyNumberFormat="1" applyFont="1" applyFill="1" applyBorder="1" applyAlignment="1">
      <alignment horizontal="center"/>
    </xf>
    <xf numFmtId="165" fontId="23" fillId="5" borderId="43" xfId="22" applyNumberFormat="1" applyFont="1" applyFill="1" applyBorder="1" applyAlignment="1">
      <alignment horizontal="center"/>
    </xf>
    <xf numFmtId="165" fontId="23" fillId="5" borderId="27" xfId="22" applyNumberFormat="1" applyFont="1" applyFill="1" applyBorder="1" applyAlignment="1">
      <alignment horizontal="center"/>
    </xf>
    <xf numFmtId="165" fontId="23" fillId="5" borderId="58" xfId="22" applyNumberFormat="1" applyFont="1" applyFill="1" applyBorder="1" applyAlignment="1">
      <alignment horizontal="center"/>
    </xf>
    <xf numFmtId="165" fontId="23" fillId="5" borderId="23" xfId="22" applyNumberFormat="1" applyFont="1" applyFill="1" applyBorder="1" applyAlignment="1">
      <alignment horizontal="center"/>
    </xf>
    <xf numFmtId="165" fontId="23" fillId="5" borderId="74" xfId="22" applyNumberFormat="1" applyFont="1" applyFill="1" applyBorder="1" applyAlignment="1">
      <alignment horizontal="center"/>
    </xf>
    <xf numFmtId="165" fontId="23" fillId="5" borderId="69" xfId="22" applyNumberFormat="1" applyFont="1" applyFill="1" applyBorder="1" applyAlignment="1">
      <alignment horizontal="center"/>
    </xf>
    <xf numFmtId="165" fontId="23" fillId="5" borderId="66" xfId="22" applyNumberFormat="1" applyFont="1" applyFill="1" applyBorder="1" applyAlignment="1">
      <alignment horizontal="center"/>
    </xf>
    <xf numFmtId="165" fontId="23" fillId="5" borderId="67" xfId="22" applyNumberFormat="1" applyFont="1" applyFill="1" applyBorder="1" applyAlignment="1">
      <alignment horizontal="center"/>
    </xf>
    <xf numFmtId="165" fontId="23" fillId="5" borderId="68" xfId="22" applyNumberFormat="1" applyFont="1" applyFill="1" applyBorder="1" applyAlignment="1">
      <alignment horizontal="center"/>
    </xf>
    <xf numFmtId="165" fontId="23" fillId="5" borderId="109" xfId="22" applyNumberFormat="1" applyFont="1" applyFill="1" applyBorder="1" applyAlignment="1">
      <alignment horizontal="center"/>
    </xf>
    <xf numFmtId="165" fontId="23" fillId="5" borderId="110" xfId="22" applyNumberFormat="1" applyFont="1" applyFill="1" applyBorder="1" applyAlignment="1">
      <alignment horizontal="center"/>
    </xf>
    <xf numFmtId="165" fontId="23" fillId="5" borderId="111" xfId="22" applyNumberFormat="1" applyFont="1" applyFill="1" applyBorder="1" applyAlignment="1">
      <alignment horizontal="center"/>
    </xf>
    <xf numFmtId="165" fontId="23" fillId="5" borderId="4" xfId="22" applyNumberFormat="1" applyFont="1" applyFill="1" applyBorder="1" applyAlignment="1">
      <alignment horizontal="center"/>
    </xf>
    <xf numFmtId="165" fontId="23" fillId="5" borderId="14" xfId="22" applyNumberFormat="1" applyFont="1" applyFill="1" applyBorder="1" applyAlignment="1">
      <alignment horizontal="center"/>
    </xf>
    <xf numFmtId="165" fontId="23" fillId="5" borderId="60" xfId="22" applyNumberFormat="1" applyFont="1" applyFill="1" applyBorder="1" applyAlignment="1">
      <alignment horizontal="center"/>
    </xf>
    <xf numFmtId="0" fontId="22" fillId="13" borderId="19" xfId="22" applyFont="1" applyFill="1" applyBorder="1" applyAlignment="1">
      <alignment horizontal="center" vertical="center"/>
    </xf>
    <xf numFmtId="0" fontId="24" fillId="14" borderId="10" xfId="22" applyFont="1" applyFill="1" applyBorder="1" applyAlignment="1">
      <alignment horizontal="center" vertical="center" wrapText="1"/>
    </xf>
    <xf numFmtId="0" fontId="24" fillId="14" borderId="9" xfId="22" applyFont="1" applyFill="1" applyBorder="1" applyAlignment="1">
      <alignment horizontal="center" vertical="center" wrapText="1"/>
    </xf>
    <xf numFmtId="0" fontId="24" fillId="14" borderId="9" xfId="22" applyFont="1" applyFill="1" applyBorder="1" applyAlignment="1">
      <alignment horizontal="center" vertical="center"/>
    </xf>
    <xf numFmtId="0" fontId="24" fillId="14" borderId="20" xfId="22" applyFont="1" applyFill="1" applyBorder="1" applyAlignment="1">
      <alignment horizontal="center" vertical="center"/>
    </xf>
    <xf numFmtId="0" fontId="24" fillId="14" borderId="21" xfId="22" applyFont="1" applyFill="1" applyBorder="1" applyAlignment="1">
      <alignment horizontal="center" vertical="center"/>
    </xf>
    <xf numFmtId="0" fontId="24" fillId="14" borderId="22" xfId="22" applyFont="1" applyFill="1" applyBorder="1" applyAlignment="1">
      <alignment horizontal="center" vertical="center"/>
    </xf>
    <xf numFmtId="0" fontId="24" fillId="14" borderId="18" xfId="22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/>
    </xf>
    <xf numFmtId="0" fontId="27" fillId="15" borderId="41" xfId="0" applyFont="1" applyFill="1" applyBorder="1" applyAlignment="1">
      <alignment horizontal="center"/>
    </xf>
    <xf numFmtId="16" fontId="25" fillId="15" borderId="45" xfId="0" applyNumberFormat="1" applyFont="1" applyFill="1" applyBorder="1" applyAlignment="1">
      <alignment horizontal="center"/>
    </xf>
    <xf numFmtId="1" fontId="25" fillId="15" borderId="37" xfId="22" applyNumberFormat="1" applyFont="1" applyFill="1" applyBorder="1" applyAlignment="1">
      <alignment horizontal="center"/>
    </xf>
    <xf numFmtId="0" fontId="25" fillId="15" borderId="26" xfId="0" applyFont="1" applyFill="1" applyBorder="1" applyAlignment="1">
      <alignment horizontal="center"/>
    </xf>
    <xf numFmtId="167" fontId="27" fillId="15" borderId="0" xfId="22" applyNumberFormat="1" applyFont="1" applyFill="1" applyBorder="1" applyAlignment="1">
      <alignment horizontal="center"/>
    </xf>
    <xf numFmtId="0" fontId="25" fillId="15" borderId="33" xfId="0" applyFont="1" applyFill="1" applyBorder="1" applyAlignment="1">
      <alignment horizontal="center"/>
    </xf>
    <xf numFmtId="2" fontId="27" fillId="15" borderId="44" xfId="22" applyNumberFormat="1" applyFont="1" applyFill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7" fillId="15" borderId="33" xfId="0" applyFont="1" applyFill="1" applyBorder="1" applyAlignment="1">
      <alignment horizontal="center"/>
    </xf>
    <xf numFmtId="0" fontId="27" fillId="15" borderId="114" xfId="0" applyFont="1" applyFill="1" applyBorder="1" applyAlignment="1">
      <alignment horizontal="center"/>
    </xf>
    <xf numFmtId="0" fontId="25" fillId="15" borderId="115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164" fontId="10" fillId="15" borderId="33" xfId="22" applyNumberFormat="1" applyFont="1" applyFill="1" applyBorder="1" applyAlignment="1">
      <alignment horizontal="center"/>
    </xf>
    <xf numFmtId="0" fontId="10" fillId="21" borderId="37" xfId="22" applyFont="1" applyFill="1" applyBorder="1" applyAlignment="1">
      <alignment horizontal="center"/>
    </xf>
    <xf numFmtId="1" fontId="10" fillId="15" borderId="33" xfId="22" applyNumberFormat="1" applyFont="1" applyFill="1" applyBorder="1" applyAlignment="1">
      <alignment horizontal="center"/>
    </xf>
    <xf numFmtId="0" fontId="11" fillId="15" borderId="33" xfId="0" applyFont="1" applyFill="1" applyBorder="1" applyAlignment="1">
      <alignment horizontal="center"/>
    </xf>
    <xf numFmtId="0" fontId="0" fillId="15" borderId="64" xfId="0" applyFill="1" applyBorder="1" applyAlignment="1">
      <alignment horizontal="center"/>
    </xf>
    <xf numFmtId="0" fontId="11" fillId="15" borderId="12" xfId="0" applyFont="1" applyFill="1" applyBorder="1" applyAlignment="1">
      <alignment horizontal="center"/>
    </xf>
    <xf numFmtId="0" fontId="11" fillId="15" borderId="117" xfId="0" applyFont="1" applyFill="1" applyBorder="1" applyAlignment="1">
      <alignment horizontal="center"/>
    </xf>
    <xf numFmtId="0" fontId="11" fillId="23" borderId="44" xfId="0" applyFont="1" applyFill="1" applyBorder="1" applyAlignment="1">
      <alignment horizontal="center"/>
    </xf>
    <xf numFmtId="0" fontId="10" fillId="15" borderId="28" xfId="22" applyFont="1" applyFill="1" applyBorder="1" applyAlignment="1">
      <alignment horizontal="center"/>
    </xf>
    <xf numFmtId="0" fontId="10" fillId="15" borderId="26" xfId="0" applyFont="1" applyFill="1" applyBorder="1" applyAlignment="1">
      <alignment horizontal="center"/>
    </xf>
    <xf numFmtId="0" fontId="10" fillId="15" borderId="65" xfId="0" applyFont="1" applyFill="1" applyBorder="1" applyAlignment="1">
      <alignment horizontal="center"/>
    </xf>
    <xf numFmtId="0" fontId="11" fillId="15" borderId="118" xfId="0" applyFont="1" applyFill="1" applyBorder="1" applyAlignment="1">
      <alignment horizontal="center"/>
    </xf>
    <xf numFmtId="0" fontId="11" fillId="23" borderId="64" xfId="0" applyFont="1" applyFill="1" applyBorder="1" applyAlignment="1">
      <alignment horizontal="center"/>
    </xf>
    <xf numFmtId="164" fontId="10" fillId="15" borderId="40" xfId="22" applyNumberFormat="1" applyFont="1" applyFill="1" applyBorder="1" applyAlignment="1">
      <alignment horizontal="center"/>
    </xf>
    <xf numFmtId="2" fontId="11" fillId="15" borderId="40" xfId="22" applyNumberFormat="1" applyFont="1" applyFill="1" applyBorder="1" applyAlignment="1">
      <alignment horizontal="center"/>
    </xf>
    <xf numFmtId="165" fontId="24" fillId="26" borderId="119" xfId="22" applyNumberFormat="1" applyFont="1" applyFill="1" applyBorder="1" applyAlignment="1">
      <alignment horizontal="center"/>
    </xf>
    <xf numFmtId="165" fontId="24" fillId="26" borderId="120" xfId="22" applyNumberFormat="1" applyFont="1" applyFill="1" applyBorder="1" applyAlignment="1">
      <alignment horizontal="center"/>
    </xf>
    <xf numFmtId="2" fontId="11" fillId="22" borderId="29" xfId="0" applyNumberFormat="1" applyFont="1" applyFill="1" applyBorder="1" applyAlignment="1">
      <alignment horizontal="center"/>
    </xf>
    <xf numFmtId="0" fontId="11" fillId="23" borderId="28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15" borderId="121" xfId="0" applyFont="1" applyFill="1" applyBorder="1" applyAlignment="1">
      <alignment horizontal="center"/>
    </xf>
    <xf numFmtId="0" fontId="11" fillId="20" borderId="122" xfId="0" applyFont="1" applyFill="1" applyBorder="1" applyAlignment="1">
      <alignment horizontal="center"/>
    </xf>
    <xf numFmtId="0" fontId="11" fillId="15" borderId="123" xfId="0" applyFont="1" applyFill="1" applyBorder="1" applyAlignment="1">
      <alignment horizontal="center"/>
    </xf>
    <xf numFmtId="0" fontId="11" fillId="15" borderId="124" xfId="0" applyFont="1" applyFill="1" applyBorder="1" applyAlignment="1">
      <alignment horizontal="center"/>
    </xf>
    <xf numFmtId="0" fontId="10" fillId="19" borderId="44" xfId="0" applyFont="1" applyFill="1" applyBorder="1" applyAlignment="1">
      <alignment horizontal="center"/>
    </xf>
    <xf numFmtId="0" fontId="11" fillId="20" borderId="41" xfId="0" applyFont="1" applyFill="1" applyBorder="1" applyAlignment="1">
      <alignment horizontal="center"/>
    </xf>
    <xf numFmtId="0" fontId="11" fillId="15" borderId="125" xfId="0" applyFont="1" applyFill="1" applyBorder="1" applyAlignment="1">
      <alignment horizontal="center"/>
    </xf>
    <xf numFmtId="0" fontId="11" fillId="15" borderId="103" xfId="0" applyFont="1" applyFill="1" applyBorder="1" applyAlignment="1">
      <alignment horizontal="center"/>
    </xf>
    <xf numFmtId="0" fontId="11" fillId="15" borderId="44" xfId="0" applyFont="1" applyFill="1" applyBorder="1" applyAlignment="1">
      <alignment horizontal="center"/>
    </xf>
    <xf numFmtId="167" fontId="10" fillId="15" borderId="30" xfId="22" applyNumberFormat="1" applyFont="1" applyFill="1" applyBorder="1" applyAlignment="1">
      <alignment horizontal="center"/>
    </xf>
    <xf numFmtId="0" fontId="11" fillId="15" borderId="126" xfId="0" applyFont="1" applyFill="1" applyBorder="1" applyAlignment="1">
      <alignment horizontal="center"/>
    </xf>
    <xf numFmtId="0" fontId="11" fillId="15" borderId="127" xfId="0" applyFont="1" applyFill="1" applyBorder="1" applyAlignment="1">
      <alignment horizontal="center"/>
    </xf>
    <xf numFmtId="0" fontId="11" fillId="15" borderId="51" xfId="0" applyFont="1" applyFill="1" applyBorder="1" applyAlignment="1">
      <alignment horizontal="center"/>
    </xf>
    <xf numFmtId="0" fontId="11" fillId="15" borderId="128" xfId="0" applyFont="1" applyFill="1" applyBorder="1" applyAlignment="1">
      <alignment horizontal="center"/>
    </xf>
    <xf numFmtId="2" fontId="11" fillId="22" borderId="40" xfId="0" applyNumberFormat="1" applyFont="1" applyFill="1" applyBorder="1" applyAlignment="1">
      <alignment horizontal="center"/>
    </xf>
    <xf numFmtId="0" fontId="10" fillId="24" borderId="51" xfId="22" applyFont="1" applyFill="1" applyBorder="1" applyAlignment="1">
      <alignment horizontal="center"/>
    </xf>
    <xf numFmtId="0" fontId="10" fillId="21" borderId="64" xfId="22" applyFont="1" applyFill="1" applyBorder="1" applyAlignment="1">
      <alignment horizontal="center"/>
    </xf>
    <xf numFmtId="0" fontId="10" fillId="15" borderId="64" xfId="22" applyFont="1" applyFill="1" applyBorder="1" applyAlignment="1">
      <alignment horizontal="center"/>
    </xf>
    <xf numFmtId="0" fontId="10" fillId="26" borderId="129" xfId="22" applyFont="1" applyFill="1" applyBorder="1" applyAlignment="1">
      <alignment horizontal="center"/>
    </xf>
    <xf numFmtId="0" fontId="9" fillId="26" borderId="130" xfId="22" applyFont="1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1" fontId="10" fillId="15" borderId="39" xfId="22" applyNumberFormat="1" applyFont="1" applyFill="1" applyBorder="1" applyAlignment="1">
      <alignment horizontal="center"/>
    </xf>
    <xf numFmtId="0" fontId="11" fillId="15" borderId="86" xfId="0" applyFont="1" applyFill="1" applyBorder="1" applyAlignment="1">
      <alignment horizontal="center"/>
    </xf>
    <xf numFmtId="0" fontId="11" fillId="23" borderId="37" xfId="0" applyFont="1" applyFill="1" applyBorder="1" applyAlignment="1">
      <alignment horizontal="center"/>
    </xf>
    <xf numFmtId="164" fontId="11" fillId="15" borderId="40" xfId="22" applyNumberFormat="1" applyFont="1" applyFill="1" applyBorder="1" applyAlignment="1">
      <alignment horizontal="center"/>
    </xf>
    <xf numFmtId="0" fontId="10" fillId="21" borderId="45" xfId="22" applyFont="1" applyFill="1" applyBorder="1" applyAlignment="1">
      <alignment horizontal="center"/>
    </xf>
    <xf numFmtId="0" fontId="10" fillId="15" borderId="39" xfId="22" applyFont="1" applyFill="1" applyBorder="1" applyAlignment="1">
      <alignment horizontal="center"/>
    </xf>
    <xf numFmtId="0" fontId="9" fillId="14" borderId="14" xfId="22" applyFont="1" applyFill="1" applyBorder="1" applyAlignment="1">
      <alignment horizontal="center" vertical="center" wrapText="1"/>
    </xf>
    <xf numFmtId="0" fontId="9" fillId="14" borderId="4" xfId="22" applyFont="1" applyFill="1" applyBorder="1" applyAlignment="1">
      <alignment horizontal="center" vertical="center" wrapText="1"/>
    </xf>
    <xf numFmtId="0" fontId="9" fillId="14" borderId="0" xfId="22" applyFont="1" applyFill="1" applyBorder="1" applyAlignment="1">
      <alignment horizontal="center" vertical="center"/>
    </xf>
    <xf numFmtId="0" fontId="9" fillId="14" borderId="131" xfId="22" applyFont="1" applyFill="1" applyBorder="1" applyAlignment="1">
      <alignment horizontal="center" vertical="center"/>
    </xf>
    <xf numFmtId="0" fontId="9" fillId="14" borderId="3" xfId="22" applyFont="1" applyFill="1" applyBorder="1" applyAlignment="1">
      <alignment horizontal="center" vertical="center"/>
    </xf>
    <xf numFmtId="0" fontId="9" fillId="14" borderId="132" xfId="22" applyFont="1" applyFill="1" applyBorder="1" applyAlignment="1">
      <alignment horizontal="center" vertical="center"/>
    </xf>
    <xf numFmtId="0" fontId="9" fillId="14" borderId="0" xfId="22" applyFont="1" applyFill="1" applyBorder="1" applyAlignment="1">
      <alignment horizontal="center" vertical="center"/>
    </xf>
    <xf numFmtId="0" fontId="9" fillId="14" borderId="4" xfId="22" applyFont="1" applyFill="1" applyBorder="1" applyAlignment="1">
      <alignment horizontal="center" vertical="center"/>
    </xf>
    <xf numFmtId="164" fontId="9" fillId="14" borderId="14" xfId="22" applyNumberFormat="1" applyFont="1" applyFill="1" applyBorder="1" applyAlignment="1">
      <alignment horizontal="center" vertical="center"/>
    </xf>
    <xf numFmtId="0" fontId="9" fillId="14" borderId="20" xfId="22" applyFont="1" applyFill="1" applyBorder="1" applyAlignment="1">
      <alignment horizontal="center" vertical="center" wrapText="1"/>
    </xf>
    <xf numFmtId="0" fontId="8" fillId="5" borderId="30" xfId="22" applyFont="1" applyFill="1" applyBorder="1" applyAlignment="1">
      <alignment horizontal="center"/>
    </xf>
    <xf numFmtId="0" fontId="11" fillId="15" borderId="133" xfId="0" applyFont="1" applyFill="1" applyBorder="1" applyAlignment="1">
      <alignment horizontal="center"/>
    </xf>
    <xf numFmtId="0" fontId="11" fillId="15" borderId="134" xfId="0" applyFont="1" applyFill="1" applyBorder="1" applyAlignment="1">
      <alignment horizontal="center"/>
    </xf>
    <xf numFmtId="0" fontId="11" fillId="15" borderId="135" xfId="0" applyFont="1" applyFill="1" applyBorder="1" applyAlignment="1">
      <alignment horizontal="center"/>
    </xf>
    <xf numFmtId="0" fontId="11" fillId="20" borderId="136" xfId="0" applyFont="1" applyFill="1" applyBorder="1" applyAlignment="1">
      <alignment horizontal="center"/>
    </xf>
    <xf numFmtId="0" fontId="11" fillId="15" borderId="137" xfId="0" applyFont="1" applyFill="1" applyBorder="1" applyAlignment="1">
      <alignment horizontal="center"/>
    </xf>
    <xf numFmtId="0" fontId="11" fillId="15" borderId="139" xfId="0" applyFont="1" applyFill="1" applyBorder="1" applyAlignment="1">
      <alignment horizontal="center"/>
    </xf>
    <xf numFmtId="0" fontId="11" fillId="15" borderId="140" xfId="0" applyFont="1" applyFill="1" applyBorder="1" applyAlignment="1">
      <alignment horizontal="center"/>
    </xf>
    <xf numFmtId="0" fontId="11" fillId="15" borderId="82" xfId="0" applyFont="1" applyFill="1" applyBorder="1" applyAlignment="1">
      <alignment horizontal="center"/>
    </xf>
    <xf numFmtId="0" fontId="10" fillId="15" borderId="124" xfId="0" applyFont="1" applyFill="1" applyBorder="1" applyAlignment="1">
      <alignment horizontal="center"/>
    </xf>
    <xf numFmtId="0" fontId="11" fillId="15" borderId="92" xfId="0" applyFont="1" applyFill="1" applyBorder="1" applyAlignment="1">
      <alignment horizontal="center"/>
    </xf>
    <xf numFmtId="0" fontId="11" fillId="15" borderId="83" xfId="0" applyFont="1" applyFill="1" applyBorder="1" applyAlignment="1">
      <alignment horizontal="center"/>
    </xf>
    <xf numFmtId="0" fontId="10" fillId="19" borderId="124" xfId="0" applyFont="1" applyFill="1" applyBorder="1" applyAlignment="1">
      <alignment horizontal="center"/>
    </xf>
    <xf numFmtId="167" fontId="10" fillId="15" borderId="89" xfId="22" applyNumberFormat="1" applyFont="1" applyFill="1" applyBorder="1" applyAlignment="1">
      <alignment horizontal="center"/>
    </xf>
    <xf numFmtId="0" fontId="10" fillId="15" borderId="39" xfId="0" applyFont="1" applyFill="1" applyBorder="1" applyAlignment="1">
      <alignment horizontal="center"/>
    </xf>
    <xf numFmtId="2" fontId="11" fillId="16" borderId="23" xfId="0" applyNumberFormat="1" applyFont="1" applyFill="1" applyBorder="1" applyAlignment="1">
      <alignment horizontal="center"/>
    </xf>
    <xf numFmtId="0" fontId="10" fillId="19" borderId="148" xfId="0" applyFont="1" applyFill="1" applyBorder="1" applyAlignment="1">
      <alignment horizontal="center"/>
    </xf>
    <xf numFmtId="0" fontId="10" fillId="19" borderId="91" xfId="0" applyFont="1" applyFill="1" applyBorder="1" applyAlignment="1">
      <alignment horizontal="center"/>
    </xf>
    <xf numFmtId="0" fontId="10" fillId="19" borderId="149" xfId="0" applyFont="1" applyFill="1" applyBorder="1" applyAlignment="1">
      <alignment horizontal="center"/>
    </xf>
    <xf numFmtId="0" fontId="11" fillId="15" borderId="138" xfId="0" applyFont="1" applyFill="1" applyBorder="1" applyAlignment="1">
      <alignment horizontal="center"/>
    </xf>
    <xf numFmtId="0" fontId="10" fillId="19" borderId="122" xfId="0" applyFont="1" applyFill="1" applyBorder="1" applyAlignment="1">
      <alignment horizontal="center"/>
    </xf>
    <xf numFmtId="0" fontId="10" fillId="6" borderId="30" xfId="22" applyFont="1" applyFill="1" applyBorder="1" applyAlignment="1">
      <alignment horizontal="center"/>
    </xf>
    <xf numFmtId="0" fontId="11" fillId="15" borderId="114" xfId="0" applyFont="1" applyFill="1" applyBorder="1" applyAlignment="1">
      <alignment horizontal="center"/>
    </xf>
    <xf numFmtId="0" fontId="10" fillId="19" borderId="116" xfId="0" applyFont="1" applyFill="1" applyBorder="1" applyAlignment="1">
      <alignment horizontal="center"/>
    </xf>
    <xf numFmtId="0" fontId="11" fillId="15" borderId="150" xfId="0" applyFont="1" applyFill="1" applyBorder="1" applyAlignment="1">
      <alignment horizontal="center"/>
    </xf>
    <xf numFmtId="0" fontId="10" fillId="15" borderId="148" xfId="0" applyFont="1" applyFill="1" applyBorder="1" applyAlignment="1">
      <alignment horizontal="center"/>
    </xf>
    <xf numFmtId="0" fontId="11" fillId="15" borderId="100" xfId="0" applyFont="1" applyFill="1" applyBorder="1" applyAlignment="1">
      <alignment horizontal="center"/>
    </xf>
    <xf numFmtId="0" fontId="11" fillId="15" borderId="88" xfId="0" applyFont="1" applyFill="1" applyBorder="1" applyAlignment="1">
      <alignment horizontal="center"/>
    </xf>
    <xf numFmtId="0" fontId="10" fillId="15" borderId="61" xfId="0" applyFont="1" applyFill="1" applyBorder="1" applyAlignment="1">
      <alignment horizontal="center"/>
    </xf>
    <xf numFmtId="0" fontId="10" fillId="19" borderId="49" xfId="0" applyFont="1" applyFill="1" applyBorder="1" applyAlignment="1">
      <alignment horizontal="center"/>
    </xf>
    <xf numFmtId="0" fontId="10" fillId="19" borderId="61" xfId="0" applyFont="1" applyFill="1" applyBorder="1" applyAlignment="1">
      <alignment horizontal="center"/>
    </xf>
    <xf numFmtId="0" fontId="10" fillId="15" borderId="30" xfId="0" applyFont="1" applyFill="1" applyBorder="1" applyAlignment="1">
      <alignment horizontal="center"/>
    </xf>
    <xf numFmtId="16" fontId="25" fillId="15" borderId="29" xfId="0" applyNumberFormat="1" applyFont="1" applyFill="1" applyBorder="1" applyAlignment="1">
      <alignment horizontal="center"/>
    </xf>
    <xf numFmtId="0" fontId="27" fillId="15" borderId="46" xfId="0" applyFont="1" applyFill="1" applyBorder="1" applyAlignment="1">
      <alignment horizontal="center"/>
    </xf>
    <xf numFmtId="0" fontId="25" fillId="15" borderId="90" xfId="0" applyFont="1" applyFill="1" applyBorder="1" applyAlignment="1">
      <alignment horizontal="center"/>
    </xf>
    <xf numFmtId="167" fontId="27" fillId="15" borderId="151" xfId="0" applyNumberFormat="1" applyFont="1" applyFill="1" applyBorder="1" applyAlignment="1">
      <alignment horizontal="center"/>
    </xf>
    <xf numFmtId="0" fontId="27" fillId="15" borderId="134" xfId="0" applyFont="1" applyFill="1" applyBorder="1" applyAlignment="1">
      <alignment horizontal="center"/>
    </xf>
    <xf numFmtId="0" fontId="27" fillId="15" borderId="143" xfId="0" applyFont="1" applyFill="1" applyBorder="1" applyAlignment="1">
      <alignment horizontal="center"/>
    </xf>
    <xf numFmtId="167" fontId="27" fillId="15" borderId="141" xfId="22" applyNumberFormat="1" applyFont="1" applyFill="1" applyBorder="1" applyAlignment="1">
      <alignment horizontal="center"/>
    </xf>
    <xf numFmtId="168" fontId="25" fillId="15" borderId="141" xfId="22" applyNumberFormat="1" applyFont="1" applyFill="1" applyBorder="1" applyAlignment="1">
      <alignment horizontal="center"/>
    </xf>
    <xf numFmtId="0" fontId="25" fillId="15" borderId="72" xfId="0" applyFont="1" applyFill="1" applyBorder="1" applyAlignment="1">
      <alignment horizontal="center"/>
    </xf>
    <xf numFmtId="0" fontId="25" fillId="15" borderId="152" xfId="0" applyFont="1" applyFill="1" applyBorder="1" applyAlignment="1">
      <alignment horizontal="center"/>
    </xf>
    <xf numFmtId="0" fontId="25" fillId="28" borderId="45" xfId="22" applyFont="1" applyFill="1" applyBorder="1" applyAlignment="1">
      <alignment horizontal="center"/>
    </xf>
    <xf numFmtId="0" fontId="25" fillId="28" borderId="37" xfId="22" applyFont="1" applyFill="1" applyBorder="1" applyAlignment="1">
      <alignment horizontal="center"/>
    </xf>
    <xf numFmtId="0" fontId="25" fillId="28" borderId="142" xfId="22" applyFont="1" applyFill="1" applyBorder="1" applyAlignment="1">
      <alignment horizontal="center"/>
    </xf>
    <xf numFmtId="0" fontId="27" fillId="15" borderId="146" xfId="0" applyFont="1" applyFill="1" applyBorder="1" applyAlignment="1">
      <alignment horizontal="center"/>
    </xf>
    <xf numFmtId="0" fontId="27" fillId="15" borderId="147" xfId="0" applyFont="1" applyFill="1" applyBorder="1" applyAlignment="1">
      <alignment horizontal="center"/>
    </xf>
    <xf numFmtId="0" fontId="25" fillId="15" borderId="147" xfId="0" applyFont="1" applyFill="1" applyBorder="1" applyAlignment="1">
      <alignment horizontal="center"/>
    </xf>
    <xf numFmtId="0" fontId="27" fillId="15" borderId="140" xfId="0" applyFont="1" applyFill="1" applyBorder="1" applyAlignment="1">
      <alignment horizontal="center"/>
    </xf>
    <xf numFmtId="0" fontId="27" fillId="15" borderId="124" xfId="0" applyFont="1" applyFill="1" applyBorder="1" applyAlignment="1">
      <alignment horizontal="center"/>
    </xf>
    <xf numFmtId="0" fontId="27" fillId="15" borderId="153" xfId="0" applyFont="1" applyFill="1" applyBorder="1" applyAlignment="1">
      <alignment horizontal="center"/>
    </xf>
    <xf numFmtId="167" fontId="27" fillId="15" borderId="30" xfId="22" applyNumberFormat="1" applyFont="1" applyFill="1" applyBorder="1" applyAlignment="1">
      <alignment horizontal="center"/>
    </xf>
    <xf numFmtId="168" fontId="25" fillId="15" borderId="30" xfId="22" applyNumberFormat="1" applyFont="1" applyFill="1" applyBorder="1" applyAlignment="1">
      <alignment horizontal="center"/>
    </xf>
    <xf numFmtId="0" fontId="27" fillId="15" borderId="144" xfId="0" applyFont="1" applyFill="1" applyBorder="1" applyAlignment="1">
      <alignment horizontal="center"/>
    </xf>
    <xf numFmtId="0" fontId="27" fillId="15" borderId="139" xfId="0" applyFont="1" applyFill="1" applyBorder="1" applyAlignment="1">
      <alignment horizontal="center"/>
    </xf>
    <xf numFmtId="0" fontId="25" fillId="15" borderId="55" xfId="0" applyFont="1" applyFill="1" applyBorder="1" applyAlignment="1">
      <alignment horizontal="center"/>
    </xf>
    <xf numFmtId="0" fontId="27" fillId="15" borderId="94" xfId="0" applyFont="1" applyFill="1" applyBorder="1" applyAlignment="1">
      <alignment horizontal="center"/>
    </xf>
    <xf numFmtId="0" fontId="25" fillId="15" borderId="139" xfId="0" applyFont="1" applyFill="1" applyBorder="1" applyAlignment="1">
      <alignment horizontal="center"/>
    </xf>
    <xf numFmtId="0" fontId="27" fillId="15" borderId="93" xfId="0" applyFont="1" applyFill="1" applyBorder="1" applyAlignment="1">
      <alignment horizontal="center"/>
    </xf>
    <xf numFmtId="0" fontId="27" fillId="15" borderId="95" xfId="0" applyFont="1" applyFill="1" applyBorder="1" applyAlignment="1">
      <alignment horizontal="center"/>
    </xf>
    <xf numFmtId="0" fontId="27" fillId="15" borderId="145" xfId="0" applyFont="1" applyFill="1" applyBorder="1" applyAlignment="1">
      <alignment horizontal="center"/>
    </xf>
    <xf numFmtId="0" fontId="25" fillId="15" borderId="112" xfId="0" applyFont="1" applyFill="1" applyBorder="1" applyAlignment="1">
      <alignment horizontal="center"/>
    </xf>
    <xf numFmtId="0" fontId="27" fillId="15" borderId="149" xfId="0" applyFont="1" applyFill="1" applyBorder="1" applyAlignment="1">
      <alignment horizontal="center"/>
    </xf>
    <xf numFmtId="164" fontId="27" fillId="15" borderId="40" xfId="22" applyNumberFormat="1" applyFont="1" applyFill="1" applyBorder="1" applyAlignment="1">
      <alignment horizontal="center"/>
    </xf>
    <xf numFmtId="0" fontId="25" fillId="6" borderId="64" xfId="22" applyFont="1" applyFill="1" applyBorder="1" applyAlignment="1">
      <alignment horizontal="center"/>
    </xf>
    <xf numFmtId="0" fontId="24" fillId="5" borderId="29" xfId="22" applyFont="1" applyFill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5" fillId="15" borderId="39" xfId="22" applyFont="1" applyFill="1" applyBorder="1" applyAlignment="1">
      <alignment horizontal="center"/>
    </xf>
    <xf numFmtId="0" fontId="25" fillId="15" borderId="30" xfId="22" applyFont="1" applyFill="1" applyBorder="1" applyAlignment="1">
      <alignment horizontal="center"/>
    </xf>
    <xf numFmtId="0" fontId="27" fillId="15" borderId="55" xfId="0" applyFont="1" applyFill="1" applyBorder="1" applyAlignment="1">
      <alignment horizontal="center"/>
    </xf>
    <xf numFmtId="167" fontId="25" fillId="15" borderId="44" xfId="22" applyNumberFormat="1" applyFont="1" applyFill="1" applyBorder="1" applyAlignment="1">
      <alignment horizontal="center"/>
    </xf>
    <xf numFmtId="0" fontId="25" fillId="15" borderId="44" xfId="22" applyFont="1" applyFill="1" applyBorder="1" applyAlignment="1">
      <alignment horizontal="center"/>
    </xf>
    <xf numFmtId="0" fontId="25" fillId="28" borderId="44" xfId="22" applyFont="1" applyFill="1" applyBorder="1" applyAlignment="1">
      <alignment horizontal="center"/>
    </xf>
  </cellXfs>
  <cellStyles count="26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_Sheet1" xfId="22"/>
    <cellStyle name="Normal_Sheet1_Sheet2" xfId="23"/>
    <cellStyle name="Normal_Sheet2_1" xfId="24"/>
    <cellStyle name="Parasts" xfId="0" builtinId="0"/>
    <cellStyle name="Sheet Title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0A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61" zoomScale="85" zoomScaleNormal="85" workbookViewId="0">
      <selection activeCell="W71" sqref="W71"/>
    </sheetView>
  </sheetViews>
  <sheetFormatPr defaultRowHeight="12.75"/>
  <cols>
    <col min="1" max="1" width="3.28515625" customWidth="1"/>
    <col min="2" max="2" width="24.42578125" customWidth="1"/>
    <col min="3" max="3" width="10.140625" customWidth="1"/>
    <col min="4" max="4" width="6.85546875" customWidth="1"/>
    <col min="5" max="5" width="6.140625" bestFit="1" customWidth="1"/>
    <col min="6" max="6" width="8.85546875" customWidth="1"/>
    <col min="7" max="7" width="12.85546875" customWidth="1"/>
    <col min="8" max="10" width="5.28515625" customWidth="1"/>
    <col min="11" max="11" width="7" customWidth="1"/>
    <col min="12" max="12" width="5.28515625" customWidth="1"/>
    <col min="13" max="13" width="5.85546875" customWidth="1"/>
    <col min="14" max="14" width="5.28515625" customWidth="1"/>
    <col min="15" max="15" width="7.7109375" customWidth="1"/>
    <col min="16" max="16" width="6.85546875" customWidth="1"/>
    <col min="17" max="19" width="5.28515625" customWidth="1"/>
    <col min="20" max="20" width="7.5703125" customWidth="1"/>
    <col min="21" max="21" width="8.28515625" customWidth="1"/>
    <col min="22" max="22" width="11.140625" style="1" customWidth="1"/>
    <col min="23" max="23" width="11.140625" customWidth="1"/>
    <col min="24" max="24" width="7.28515625" customWidth="1"/>
    <col min="26" max="26" width="11.42578125" customWidth="1"/>
  </cols>
  <sheetData>
    <row r="1" spans="1:26" ht="25.5">
      <c r="A1" s="2"/>
      <c r="B1" s="403" t="s">
        <v>82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</row>
    <row r="2" spans="1:26" ht="25.5">
      <c r="A2" s="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</row>
    <row r="3" spans="1:26" ht="21" customHeight="1" thickTop="1" thickBot="1">
      <c r="A3" s="4"/>
      <c r="B3" s="404" t="s">
        <v>0</v>
      </c>
      <c r="C3" s="5" t="s">
        <v>1</v>
      </c>
      <c r="D3" s="405" t="s">
        <v>2</v>
      </c>
      <c r="E3" s="406" t="s">
        <v>3</v>
      </c>
      <c r="F3" s="6" t="s">
        <v>4</v>
      </c>
      <c r="G3" s="407" t="s">
        <v>5</v>
      </c>
      <c r="H3" s="408" t="s">
        <v>6</v>
      </c>
      <c r="I3" s="408"/>
      <c r="J3" s="408"/>
      <c r="K3" s="408"/>
      <c r="L3" s="409" t="s">
        <v>7</v>
      </c>
      <c r="M3" s="409"/>
      <c r="N3" s="409"/>
      <c r="O3" s="409"/>
      <c r="P3" s="409"/>
      <c r="Q3" s="410" t="s">
        <v>8</v>
      </c>
      <c r="R3" s="410"/>
      <c r="S3" s="410"/>
      <c r="T3" s="410"/>
      <c r="U3" s="411" t="s">
        <v>9</v>
      </c>
      <c r="V3" s="412" t="s">
        <v>10</v>
      </c>
      <c r="W3" s="411" t="s">
        <v>11</v>
      </c>
      <c r="X3" s="406" t="s">
        <v>12</v>
      </c>
    </row>
    <row r="4" spans="1:26" ht="12.75" customHeight="1" thickTop="1" thickBot="1">
      <c r="A4" s="379" t="s">
        <v>13</v>
      </c>
      <c r="B4" s="526"/>
      <c r="C4" s="5" t="s">
        <v>14</v>
      </c>
      <c r="D4" s="517"/>
      <c r="E4" s="518"/>
      <c r="F4" s="6" t="s">
        <v>15</v>
      </c>
      <c r="G4" s="519"/>
      <c r="H4" s="520">
        <v>1</v>
      </c>
      <c r="I4" s="521">
        <v>2</v>
      </c>
      <c r="J4" s="522">
        <v>3</v>
      </c>
      <c r="K4" s="521" t="s">
        <v>16</v>
      </c>
      <c r="L4" s="523">
        <v>1</v>
      </c>
      <c r="M4" s="520">
        <v>2</v>
      </c>
      <c r="N4" s="520">
        <v>3</v>
      </c>
      <c r="O4" s="521" t="s">
        <v>16</v>
      </c>
      <c r="P4" s="523" t="s">
        <v>17</v>
      </c>
      <c r="Q4" s="520">
        <v>1</v>
      </c>
      <c r="R4" s="521">
        <v>2</v>
      </c>
      <c r="S4" s="521">
        <v>3</v>
      </c>
      <c r="T4" s="521" t="s">
        <v>18</v>
      </c>
      <c r="U4" s="524"/>
      <c r="V4" s="525"/>
      <c r="W4" s="524"/>
      <c r="X4" s="518"/>
    </row>
    <row r="5" spans="1:26" ht="16.5" thickTop="1" thickBot="1">
      <c r="A5" s="508"/>
      <c r="B5" s="509"/>
      <c r="C5" s="509"/>
      <c r="D5" s="485" t="s">
        <v>19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6"/>
      <c r="Y5" s="290"/>
    </row>
    <row r="6" spans="1:26" ht="14.25" thickTop="1" thickBot="1">
      <c r="A6" s="527"/>
      <c r="B6" s="107" t="s">
        <v>20</v>
      </c>
      <c r="C6" s="76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26"/>
      <c r="Y6" s="120"/>
    </row>
    <row r="7" spans="1:26" ht="13.5" thickBot="1">
      <c r="A7" s="360">
        <v>1</v>
      </c>
      <c r="B7" s="101" t="s">
        <v>21</v>
      </c>
      <c r="C7" s="67" t="s">
        <v>100</v>
      </c>
      <c r="D7" s="68"/>
      <c r="E7" s="69" t="s">
        <v>22</v>
      </c>
      <c r="F7" s="83"/>
      <c r="G7" s="131" t="s">
        <v>23</v>
      </c>
      <c r="H7" s="82"/>
      <c r="I7" s="63"/>
      <c r="J7" s="80"/>
      <c r="K7" s="89"/>
      <c r="L7" s="84"/>
      <c r="M7" s="64"/>
      <c r="N7" s="63"/>
      <c r="O7" s="121"/>
      <c r="P7" s="93">
        <f>O7+K7</f>
        <v>0</v>
      </c>
      <c r="Q7" s="84"/>
      <c r="R7" s="65"/>
      <c r="S7" s="63"/>
      <c r="T7" s="163"/>
      <c r="U7" s="95">
        <f>T7+P7</f>
        <v>0</v>
      </c>
      <c r="V7" s="96"/>
      <c r="W7" s="97">
        <f>V7*U7</f>
        <v>0</v>
      </c>
      <c r="X7" s="78"/>
    </row>
    <row r="8" spans="1:26" ht="13.5" thickBot="1">
      <c r="A8" s="118"/>
      <c r="B8" s="62" t="s">
        <v>26</v>
      </c>
      <c r="C8" s="75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20"/>
      <c r="Y8" s="7"/>
      <c r="Z8" s="1"/>
    </row>
    <row r="9" spans="1:26" ht="13.5" thickBot="1">
      <c r="A9" s="361">
        <v>1</v>
      </c>
      <c r="B9" s="104" t="s">
        <v>74</v>
      </c>
      <c r="C9" s="147" t="s">
        <v>100</v>
      </c>
      <c r="D9" s="148"/>
      <c r="E9" s="144" t="s">
        <v>22</v>
      </c>
      <c r="F9" s="143"/>
      <c r="G9" s="90" t="s">
        <v>23</v>
      </c>
      <c r="H9" s="351"/>
      <c r="I9" s="353"/>
      <c r="J9" s="354"/>
      <c r="K9" s="91"/>
      <c r="L9" s="355"/>
      <c r="M9" s="352"/>
      <c r="N9" s="356"/>
      <c r="O9" s="91"/>
      <c r="P9" s="314">
        <f>O9+K9</f>
        <v>0</v>
      </c>
      <c r="Q9" s="351"/>
      <c r="R9" s="357"/>
      <c r="S9" s="356"/>
      <c r="T9" s="322"/>
      <c r="U9" s="139">
        <f>T9+P9</f>
        <v>0</v>
      </c>
      <c r="V9" s="123"/>
      <c r="W9" s="124">
        <f>V9*U9</f>
        <v>0</v>
      </c>
      <c r="X9" s="117"/>
      <c r="Y9" s="9"/>
      <c r="Z9" s="8"/>
    </row>
    <row r="10" spans="1:26" ht="13.5" thickBot="1">
      <c r="A10" s="119"/>
      <c r="B10" s="62" t="s">
        <v>28</v>
      </c>
      <c r="C10" s="122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4"/>
      <c r="Y10" s="9"/>
      <c r="Z10" s="8"/>
    </row>
    <row r="11" spans="1:26" ht="13.5" thickBot="1">
      <c r="A11" s="361">
        <v>1</v>
      </c>
      <c r="B11" s="106" t="s">
        <v>27</v>
      </c>
      <c r="C11" s="141" t="s">
        <v>100</v>
      </c>
      <c r="D11" s="68"/>
      <c r="E11" s="77" t="s">
        <v>22</v>
      </c>
      <c r="F11" s="79"/>
      <c r="G11" s="81" t="s">
        <v>23</v>
      </c>
      <c r="H11" s="140"/>
      <c r="I11" s="125"/>
      <c r="J11" s="303"/>
      <c r="K11" s="87"/>
      <c r="L11" s="140"/>
      <c r="M11" s="125"/>
      <c r="N11" s="303"/>
      <c r="O11" s="89"/>
      <c r="P11" s="93">
        <f>O11+K11</f>
        <v>0</v>
      </c>
      <c r="Q11" s="140"/>
      <c r="R11" s="125"/>
      <c r="S11" s="303"/>
      <c r="T11" s="164"/>
      <c r="U11" s="99">
        <f>T11+P11</f>
        <v>0</v>
      </c>
      <c r="V11" s="98"/>
      <c r="W11" s="66">
        <f>V11*U11</f>
        <v>0</v>
      </c>
      <c r="X11" s="99"/>
      <c r="Y11" s="7"/>
      <c r="Z11" s="8"/>
    </row>
    <row r="12" spans="1:26" ht="13.5" thickBot="1">
      <c r="A12" s="361">
        <v>2</v>
      </c>
      <c r="B12" s="142" t="s">
        <v>176</v>
      </c>
      <c r="C12" s="141" t="s">
        <v>100</v>
      </c>
      <c r="D12" s="134"/>
      <c r="E12" s="69" t="s">
        <v>22</v>
      </c>
      <c r="F12" s="479"/>
      <c r="G12" s="81" t="s">
        <v>169</v>
      </c>
      <c r="H12" s="490"/>
      <c r="I12" s="473"/>
      <c r="J12" s="491"/>
      <c r="K12" s="88"/>
      <c r="L12" s="492"/>
      <c r="M12" s="473"/>
      <c r="N12" s="491"/>
      <c r="O12" s="89"/>
      <c r="P12" s="93">
        <f>O12+K12</f>
        <v>0</v>
      </c>
      <c r="Q12" s="490"/>
      <c r="R12" s="473"/>
      <c r="S12" s="491"/>
      <c r="T12" s="488"/>
      <c r="U12" s="99">
        <f>T12+P12</f>
        <v>0</v>
      </c>
      <c r="V12" s="96"/>
      <c r="W12" s="66">
        <f>V12*U12</f>
        <v>0</v>
      </c>
      <c r="X12" s="78"/>
      <c r="Y12" s="7"/>
      <c r="Z12" s="8"/>
    </row>
    <row r="13" spans="1:26" ht="13.5" thickBot="1">
      <c r="A13" s="119"/>
      <c r="B13" s="107" t="s">
        <v>29</v>
      </c>
      <c r="C13" s="122"/>
      <c r="D13" s="413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7"/>
      <c r="Y13" s="9"/>
      <c r="Z13" s="8"/>
    </row>
    <row r="14" spans="1:26" ht="13.5" thickBot="1">
      <c r="A14" s="361">
        <v>1</v>
      </c>
      <c r="B14" s="142" t="s">
        <v>177</v>
      </c>
      <c r="C14" s="141" t="s">
        <v>100</v>
      </c>
      <c r="D14" s="70"/>
      <c r="E14" s="71" t="s">
        <v>22</v>
      </c>
      <c r="F14" s="83"/>
      <c r="G14" s="131" t="s">
        <v>169</v>
      </c>
      <c r="H14" s="84"/>
      <c r="I14" s="400"/>
      <c r="J14" s="397"/>
      <c r="K14" s="89"/>
      <c r="L14" s="401"/>
      <c r="M14" s="64"/>
      <c r="N14" s="398"/>
      <c r="O14" s="89"/>
      <c r="P14" s="93">
        <f>O14+K14</f>
        <v>0</v>
      </c>
      <c r="Q14" s="399"/>
      <c r="R14" s="399"/>
      <c r="S14" s="398"/>
      <c r="T14" s="309"/>
      <c r="U14" s="99">
        <f>T14+P14</f>
        <v>0</v>
      </c>
      <c r="V14" s="98"/>
      <c r="W14" s="97">
        <f>V14*U14</f>
        <v>0</v>
      </c>
      <c r="X14" s="78"/>
      <c r="Y14" s="9"/>
      <c r="Z14" s="8"/>
    </row>
    <row r="15" spans="1:26" ht="13.5" thickBot="1">
      <c r="A15" s="119"/>
      <c r="B15" s="107" t="s">
        <v>75</v>
      </c>
      <c r="C15" s="76"/>
      <c r="D15" s="424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25"/>
      <c r="Y15" s="7"/>
      <c r="Z15" s="8"/>
    </row>
    <row r="16" spans="1:26" ht="13.5" thickBot="1">
      <c r="A16" s="361">
        <v>1</v>
      </c>
      <c r="B16" s="515" t="s">
        <v>126</v>
      </c>
      <c r="C16" s="516" t="s">
        <v>92</v>
      </c>
      <c r="D16" s="510"/>
      <c r="E16" s="511" t="s">
        <v>22</v>
      </c>
      <c r="F16" s="143"/>
      <c r="G16" s="85" t="s">
        <v>95</v>
      </c>
      <c r="H16" s="351"/>
      <c r="I16" s="512"/>
      <c r="J16" s="356"/>
      <c r="K16" s="91"/>
      <c r="L16" s="351"/>
      <c r="M16" s="512"/>
      <c r="N16" s="356"/>
      <c r="O16" s="91"/>
      <c r="P16" s="314">
        <f>O16+K16</f>
        <v>0</v>
      </c>
      <c r="Q16" s="351"/>
      <c r="R16" s="512"/>
      <c r="S16" s="354"/>
      <c r="T16" s="513"/>
      <c r="U16" s="484">
        <f>T16+P16</f>
        <v>0</v>
      </c>
      <c r="V16" s="483"/>
      <c r="W16" s="514">
        <f>V16*U16*1.068</f>
        <v>0</v>
      </c>
      <c r="X16" s="117"/>
      <c r="Y16" s="7"/>
      <c r="Z16" s="8"/>
    </row>
    <row r="17" spans="1:26" ht="13.5" thickBot="1">
      <c r="A17" s="119"/>
      <c r="B17" s="92" t="s">
        <v>30</v>
      </c>
      <c r="C17" s="122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4"/>
      <c r="Y17" s="7"/>
      <c r="Z17" s="8"/>
    </row>
    <row r="18" spans="1:26" ht="13.5" thickBot="1">
      <c r="A18" s="361">
        <v>1</v>
      </c>
      <c r="B18" s="109" t="s">
        <v>170</v>
      </c>
      <c r="C18" s="74" t="s">
        <v>91</v>
      </c>
      <c r="D18" s="70"/>
      <c r="E18" s="71" t="s">
        <v>22</v>
      </c>
      <c r="F18" s="83"/>
      <c r="G18" s="132" t="s">
        <v>95</v>
      </c>
      <c r="H18" s="127"/>
      <c r="I18" s="125"/>
      <c r="J18" s="128"/>
      <c r="K18" s="89"/>
      <c r="L18" s="127"/>
      <c r="M18" s="125"/>
      <c r="N18" s="128"/>
      <c r="O18" s="89"/>
      <c r="P18" s="93">
        <f>O18+K18</f>
        <v>0</v>
      </c>
      <c r="Q18" s="129"/>
      <c r="R18" s="126"/>
      <c r="S18" s="162"/>
      <c r="T18" s="165"/>
      <c r="U18" s="99">
        <f>T18+P18</f>
        <v>0</v>
      </c>
      <c r="V18" s="98"/>
      <c r="W18" s="97">
        <f>V18*U18*1.068</f>
        <v>0</v>
      </c>
      <c r="X18" s="105"/>
      <c r="Y18" s="7"/>
      <c r="Z18" s="8"/>
    </row>
    <row r="19" spans="1:26" ht="13.5" thickBot="1">
      <c r="A19" s="119"/>
      <c r="B19" s="92" t="s">
        <v>31</v>
      </c>
      <c r="C19" s="122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4"/>
      <c r="Y19" s="7"/>
      <c r="Z19" s="8"/>
    </row>
    <row r="20" spans="1:26" ht="13.5" thickBot="1">
      <c r="A20" s="361">
        <v>1</v>
      </c>
      <c r="B20" s="109" t="s">
        <v>158</v>
      </c>
      <c r="C20" s="74" t="s">
        <v>92</v>
      </c>
      <c r="D20" s="70"/>
      <c r="E20" s="71" t="s">
        <v>22</v>
      </c>
      <c r="F20" s="83"/>
      <c r="G20" s="132" t="s">
        <v>159</v>
      </c>
      <c r="H20" s="127"/>
      <c r="I20" s="125"/>
      <c r="J20" s="128"/>
      <c r="K20" s="89"/>
      <c r="L20" s="127"/>
      <c r="M20" s="125"/>
      <c r="N20" s="128"/>
      <c r="O20" s="89"/>
      <c r="P20" s="93">
        <f>O20+K20</f>
        <v>0</v>
      </c>
      <c r="Q20" s="129"/>
      <c r="R20" s="126"/>
      <c r="S20" s="162"/>
      <c r="T20" s="165"/>
      <c r="U20" s="99">
        <f>T20+P20</f>
        <v>0</v>
      </c>
      <c r="V20" s="98"/>
      <c r="W20" s="97">
        <f>V20*U20*1.068</f>
        <v>0</v>
      </c>
      <c r="X20" s="105"/>
      <c r="Y20" s="7"/>
      <c r="Z20" s="8"/>
    </row>
    <row r="21" spans="1:26" ht="13.5" thickBot="1">
      <c r="A21" s="155"/>
      <c r="B21" s="62" t="s">
        <v>33</v>
      </c>
      <c r="C21" s="326"/>
      <c r="D21" s="421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22"/>
      <c r="Y21" s="9"/>
      <c r="Z21" s="9"/>
    </row>
    <row r="22" spans="1:26" ht="13.5" customHeight="1" thickBot="1">
      <c r="A22" s="360">
        <v>1</v>
      </c>
      <c r="B22" s="154" t="s">
        <v>160</v>
      </c>
      <c r="C22" s="101" t="s">
        <v>91</v>
      </c>
      <c r="D22" s="318"/>
      <c r="E22" s="319" t="s">
        <v>22</v>
      </c>
      <c r="F22" s="320"/>
      <c r="G22" s="133" t="s">
        <v>161</v>
      </c>
      <c r="H22" s="140"/>
      <c r="I22" s="125"/>
      <c r="J22" s="86"/>
      <c r="K22" s="91"/>
      <c r="L22" s="325"/>
      <c r="M22" s="127"/>
      <c r="N22" s="128"/>
      <c r="O22" s="91"/>
      <c r="P22" s="487">
        <f t="shared" ref="P22:P23" si="0">O22+K22</f>
        <v>0</v>
      </c>
      <c r="Q22" s="305"/>
      <c r="R22" s="307"/>
      <c r="S22" s="313"/>
      <c r="T22" s="321"/>
      <c r="U22" s="113">
        <f t="shared" ref="U22:U23" si="1">T22+P22</f>
        <v>0</v>
      </c>
      <c r="V22" s="138"/>
      <c r="W22" s="97">
        <f t="shared" ref="W22:W23" si="2">V22*U22</f>
        <v>0</v>
      </c>
      <c r="X22" s="105"/>
      <c r="Y22" s="9"/>
      <c r="Z22" s="9"/>
    </row>
    <row r="23" spans="1:26" ht="13.5" customHeight="1" thickBot="1">
      <c r="A23" s="505">
        <v>2</v>
      </c>
      <c r="B23" s="506" t="s">
        <v>178</v>
      </c>
      <c r="C23" s="507" t="s">
        <v>97</v>
      </c>
      <c r="D23" s="474"/>
      <c r="E23" s="144" t="s">
        <v>22</v>
      </c>
      <c r="F23" s="480"/>
      <c r="G23" s="90" t="s">
        <v>169</v>
      </c>
      <c r="H23" s="468"/>
      <c r="I23" s="500"/>
      <c r="J23" s="501"/>
      <c r="K23" s="91"/>
      <c r="L23" s="502"/>
      <c r="M23" s="503"/>
      <c r="N23" s="469"/>
      <c r="O23" s="91"/>
      <c r="P23" s="504">
        <f t="shared" si="0"/>
        <v>0</v>
      </c>
      <c r="Q23" s="481"/>
      <c r="R23" s="503"/>
      <c r="S23" s="467"/>
      <c r="T23" s="482"/>
      <c r="U23" s="139">
        <f t="shared" si="1"/>
        <v>0</v>
      </c>
      <c r="V23" s="483"/>
      <c r="W23" s="124">
        <f t="shared" si="2"/>
        <v>0</v>
      </c>
      <c r="X23" s="484"/>
      <c r="Y23" s="9"/>
      <c r="Z23" s="9"/>
    </row>
    <row r="24" spans="1:26" ht="13.5" thickBot="1">
      <c r="A24" s="155"/>
      <c r="B24" s="62" t="s">
        <v>34</v>
      </c>
      <c r="C24" s="62"/>
      <c r="D24" s="42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4"/>
      <c r="Y24" s="9"/>
      <c r="Z24" s="9"/>
    </row>
    <row r="25" spans="1:26" ht="13.5" customHeight="1" thickBot="1">
      <c r="A25" s="360">
        <v>1</v>
      </c>
      <c r="B25" s="154" t="s">
        <v>164</v>
      </c>
      <c r="C25" s="142" t="s">
        <v>91</v>
      </c>
      <c r="D25" s="145"/>
      <c r="E25" s="152" t="s">
        <v>22</v>
      </c>
      <c r="F25" s="150"/>
      <c r="G25" s="131" t="s">
        <v>163</v>
      </c>
      <c r="H25" s="140"/>
      <c r="I25" s="324"/>
      <c r="J25" s="537"/>
      <c r="K25" s="89"/>
      <c r="L25" s="140"/>
      <c r="M25" s="125"/>
      <c r="N25" s="128"/>
      <c r="O25" s="489"/>
      <c r="P25" s="160">
        <f t="shared" ref="P25:P31" si="3">O25+K25</f>
        <v>0</v>
      </c>
      <c r="Q25" s="140"/>
      <c r="R25" s="125"/>
      <c r="S25" s="161"/>
      <c r="T25" s="163"/>
      <c r="U25" s="78">
        <f t="shared" ref="U25:U31" si="4">T25+P25</f>
        <v>0</v>
      </c>
      <c r="V25" s="98"/>
      <c r="W25" s="137">
        <f t="shared" ref="W25:W31" si="5">V25*U25</f>
        <v>0</v>
      </c>
      <c r="X25" s="117"/>
      <c r="Y25" s="9"/>
      <c r="Z25" s="9"/>
    </row>
    <row r="26" spans="1:26" ht="13.5" customHeight="1" thickBot="1">
      <c r="A26" s="360">
        <v>2</v>
      </c>
      <c r="B26" s="154" t="s">
        <v>186</v>
      </c>
      <c r="C26" s="142" t="s">
        <v>97</v>
      </c>
      <c r="D26" s="145"/>
      <c r="E26" s="152" t="s">
        <v>22</v>
      </c>
      <c r="F26" s="150"/>
      <c r="G26" s="499" t="s">
        <v>185</v>
      </c>
      <c r="H26" s="534"/>
      <c r="I26" s="538"/>
      <c r="J26" s="493"/>
      <c r="K26" s="151"/>
      <c r="L26" s="534"/>
      <c r="M26" s="535"/>
      <c r="N26" s="539"/>
      <c r="O26" s="89"/>
      <c r="P26" s="160">
        <f t="shared" si="3"/>
        <v>0</v>
      </c>
      <c r="Q26" s="534"/>
      <c r="R26" s="535"/>
      <c r="S26" s="536"/>
      <c r="T26" s="321"/>
      <c r="U26" s="78">
        <f t="shared" si="4"/>
        <v>0</v>
      </c>
      <c r="V26" s="123"/>
      <c r="W26" s="137">
        <f t="shared" si="5"/>
        <v>0</v>
      </c>
      <c r="X26" s="484"/>
      <c r="Y26" s="9"/>
      <c r="Z26" s="9"/>
    </row>
    <row r="27" spans="1:26" ht="13.5" customHeight="1" thickBot="1">
      <c r="A27" s="360">
        <v>3</v>
      </c>
      <c r="B27" s="154" t="s">
        <v>168</v>
      </c>
      <c r="C27" s="142" t="s">
        <v>107</v>
      </c>
      <c r="D27" s="145"/>
      <c r="E27" s="152" t="s">
        <v>22</v>
      </c>
      <c r="F27" s="320"/>
      <c r="G27" s="499" t="s">
        <v>169</v>
      </c>
      <c r="H27" s="534"/>
      <c r="I27" s="538"/>
      <c r="J27" s="493"/>
      <c r="K27" s="151"/>
      <c r="L27" s="534"/>
      <c r="M27" s="535"/>
      <c r="N27" s="539"/>
      <c r="O27" s="151"/>
      <c r="P27" s="160">
        <f t="shared" si="3"/>
        <v>0</v>
      </c>
      <c r="Q27" s="534"/>
      <c r="R27" s="535"/>
      <c r="S27" s="536"/>
      <c r="T27" s="321"/>
      <c r="U27" s="78">
        <f t="shared" si="4"/>
        <v>0</v>
      </c>
      <c r="V27" s="483"/>
      <c r="W27" s="137">
        <f t="shared" si="5"/>
        <v>0</v>
      </c>
      <c r="X27" s="484"/>
      <c r="Y27" s="9"/>
      <c r="Z27" s="9"/>
    </row>
    <row r="28" spans="1:26" ht="13.5" customHeight="1" thickBot="1">
      <c r="A28" s="360">
        <v>4</v>
      </c>
      <c r="B28" s="154" t="s">
        <v>188</v>
      </c>
      <c r="C28" s="142" t="s">
        <v>92</v>
      </c>
      <c r="D28" s="145"/>
      <c r="E28" s="152" t="s">
        <v>22</v>
      </c>
      <c r="F28" s="320"/>
      <c r="G28" s="499" t="s">
        <v>185</v>
      </c>
      <c r="H28" s="534"/>
      <c r="I28" s="538"/>
      <c r="J28" s="493"/>
      <c r="K28" s="151"/>
      <c r="L28" s="534"/>
      <c r="M28" s="535"/>
      <c r="N28" s="539"/>
      <c r="O28" s="151"/>
      <c r="P28" s="160">
        <f t="shared" si="3"/>
        <v>0</v>
      </c>
      <c r="Q28" s="534"/>
      <c r="R28" s="535"/>
      <c r="S28" s="536"/>
      <c r="T28" s="321"/>
      <c r="U28" s="78">
        <f t="shared" si="4"/>
        <v>0</v>
      </c>
      <c r="V28" s="483"/>
      <c r="W28" s="137">
        <f t="shared" si="5"/>
        <v>0</v>
      </c>
      <c r="X28" s="484"/>
      <c r="Y28" s="9"/>
      <c r="Z28" s="9"/>
    </row>
    <row r="29" spans="1:26" ht="13.5" customHeight="1" thickBot="1">
      <c r="A29" s="360">
        <v>5</v>
      </c>
      <c r="B29" s="154" t="s">
        <v>165</v>
      </c>
      <c r="C29" s="142" t="s">
        <v>91</v>
      </c>
      <c r="D29" s="145"/>
      <c r="E29" s="152" t="s">
        <v>22</v>
      </c>
      <c r="F29" s="320"/>
      <c r="G29" s="499" t="s">
        <v>163</v>
      </c>
      <c r="H29" s="534"/>
      <c r="I29" s="538"/>
      <c r="J29" s="493"/>
      <c r="K29" s="151"/>
      <c r="L29" s="534"/>
      <c r="M29" s="535"/>
      <c r="N29" s="539"/>
      <c r="O29" s="151"/>
      <c r="P29" s="160">
        <f t="shared" si="3"/>
        <v>0</v>
      </c>
      <c r="Q29" s="534"/>
      <c r="R29" s="535"/>
      <c r="S29" s="536"/>
      <c r="T29" s="321"/>
      <c r="U29" s="78">
        <f t="shared" si="4"/>
        <v>0</v>
      </c>
      <c r="V29" s="98"/>
      <c r="W29" s="137">
        <f t="shared" si="5"/>
        <v>0</v>
      </c>
      <c r="X29" s="484"/>
      <c r="Y29" s="9"/>
      <c r="Z29" s="9"/>
    </row>
    <row r="30" spans="1:26" ht="13.5" customHeight="1" thickBot="1">
      <c r="A30" s="360">
        <v>6</v>
      </c>
      <c r="B30" s="154" t="s">
        <v>86</v>
      </c>
      <c r="C30" s="142" t="s">
        <v>91</v>
      </c>
      <c r="D30" s="145"/>
      <c r="E30" s="152" t="s">
        <v>87</v>
      </c>
      <c r="F30" s="320"/>
      <c r="G30" s="499"/>
      <c r="H30" s="534"/>
      <c r="I30" s="538"/>
      <c r="J30" s="493"/>
      <c r="K30" s="151"/>
      <c r="L30" s="534"/>
      <c r="M30" s="535"/>
      <c r="N30" s="539"/>
      <c r="O30" s="151"/>
      <c r="P30" s="160">
        <f t="shared" si="3"/>
        <v>0</v>
      </c>
      <c r="Q30" s="534"/>
      <c r="R30" s="535"/>
      <c r="S30" s="536"/>
      <c r="T30" s="321"/>
      <c r="U30" s="78">
        <f t="shared" si="4"/>
        <v>0</v>
      </c>
      <c r="V30" s="123"/>
      <c r="W30" s="137">
        <f t="shared" si="5"/>
        <v>0</v>
      </c>
      <c r="X30" s="484"/>
      <c r="Y30" s="9"/>
      <c r="Z30" s="9"/>
    </row>
    <row r="31" spans="1:26" ht="13.5" customHeight="1" thickBot="1">
      <c r="A31" s="360">
        <v>7</v>
      </c>
      <c r="B31" s="471" t="s">
        <v>135</v>
      </c>
      <c r="C31" s="141" t="s">
        <v>116</v>
      </c>
      <c r="D31" s="149"/>
      <c r="E31" s="472" t="s">
        <v>22</v>
      </c>
      <c r="F31" s="83"/>
      <c r="G31" s="499" t="s">
        <v>95</v>
      </c>
      <c r="H31" s="492"/>
      <c r="I31" s="528"/>
      <c r="J31" s="498"/>
      <c r="K31" s="151"/>
      <c r="L31" s="492"/>
      <c r="M31" s="529"/>
      <c r="N31" s="494"/>
      <c r="O31" s="151"/>
      <c r="P31" s="160">
        <f t="shared" si="3"/>
        <v>0</v>
      </c>
      <c r="Q31" s="492"/>
      <c r="R31" s="529"/>
      <c r="S31" s="320"/>
      <c r="T31" s="321"/>
      <c r="U31" s="78">
        <f t="shared" si="4"/>
        <v>0</v>
      </c>
      <c r="V31" s="98"/>
      <c r="W31" s="137">
        <f t="shared" si="5"/>
        <v>0</v>
      </c>
      <c r="X31" s="99"/>
      <c r="Y31" s="9"/>
      <c r="Z31" s="9"/>
    </row>
    <row r="32" spans="1:26" ht="13.5" thickBot="1">
      <c r="A32" s="155"/>
      <c r="B32" s="103" t="s">
        <v>35</v>
      </c>
      <c r="C32" s="153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56"/>
      <c r="W32" s="108"/>
      <c r="X32" s="100"/>
      <c r="Z32" s="9"/>
    </row>
    <row r="33" spans="1:26" ht="13.5" thickBot="1">
      <c r="A33" s="360">
        <v>1</v>
      </c>
      <c r="B33" s="141" t="s">
        <v>103</v>
      </c>
      <c r="C33" s="147" t="s">
        <v>92</v>
      </c>
      <c r="D33" s="148"/>
      <c r="E33" s="144" t="s">
        <v>22</v>
      </c>
      <c r="F33" s="83"/>
      <c r="G33" s="85" t="s">
        <v>102</v>
      </c>
      <c r="H33" s="140"/>
      <c r="I33" s="125"/>
      <c r="J33" s="128"/>
      <c r="K33" s="89"/>
      <c r="L33" s="497"/>
      <c r="M33" s="127"/>
      <c r="N33" s="303"/>
      <c r="O33" s="88"/>
      <c r="P33" s="93">
        <f>O33+K33</f>
        <v>0</v>
      </c>
      <c r="Q33" s="140"/>
      <c r="R33" s="324"/>
      <c r="S33" s="323"/>
      <c r="T33" s="163"/>
      <c r="U33" s="99">
        <f>T33+P33</f>
        <v>0</v>
      </c>
      <c r="V33" s="112"/>
      <c r="W33" s="116">
        <f>V33*U33</f>
        <v>0</v>
      </c>
      <c r="X33" s="78"/>
      <c r="Y33" s="7"/>
      <c r="Z33" s="8"/>
    </row>
    <row r="34" spans="1:26" ht="13.5" thickBot="1">
      <c r="A34" s="363">
        <v>2</v>
      </c>
      <c r="B34" s="362" t="s">
        <v>99</v>
      </c>
      <c r="C34" s="110" t="s">
        <v>91</v>
      </c>
      <c r="D34" s="68"/>
      <c r="E34" s="77" t="s">
        <v>22</v>
      </c>
      <c r="F34" s="111"/>
      <c r="G34" s="380" t="s">
        <v>23</v>
      </c>
      <c r="H34" s="475"/>
      <c r="I34" s="307"/>
      <c r="J34" s="311"/>
      <c r="K34" s="89"/>
      <c r="L34" s="468"/>
      <c r="M34" s="530"/>
      <c r="N34" s="495"/>
      <c r="O34" s="159"/>
      <c r="P34" s="93">
        <f t="shared" ref="P34:P35" si="6">O34+K34</f>
        <v>0</v>
      </c>
      <c r="Q34" s="475"/>
      <c r="R34" s="476"/>
      <c r="S34" s="531"/>
      <c r="T34" s="477"/>
      <c r="U34" s="99">
        <f>T34+P34</f>
        <v>0</v>
      </c>
      <c r="V34" s="470"/>
      <c r="W34" s="116">
        <f>V34*U34</f>
        <v>0</v>
      </c>
      <c r="X34" s="105"/>
      <c r="Y34" s="7"/>
      <c r="Z34" s="8"/>
    </row>
    <row r="35" spans="1:26" ht="13.5" thickBot="1">
      <c r="A35" s="363">
        <v>3</v>
      </c>
      <c r="B35" s="362" t="s">
        <v>162</v>
      </c>
      <c r="C35" s="110" t="s">
        <v>112</v>
      </c>
      <c r="D35" s="68"/>
      <c r="E35" s="77" t="s">
        <v>22</v>
      </c>
      <c r="F35" s="111"/>
      <c r="G35" s="380" t="s">
        <v>163</v>
      </c>
      <c r="H35" s="283"/>
      <c r="I35" s="304"/>
      <c r="J35" s="285"/>
      <c r="K35" s="89"/>
      <c r="L35" s="283"/>
      <c r="M35" s="284"/>
      <c r="N35" s="496"/>
      <c r="O35" s="130"/>
      <c r="P35" s="93">
        <f t="shared" si="6"/>
        <v>0</v>
      </c>
      <c r="Q35" s="283"/>
      <c r="R35" s="284"/>
      <c r="S35" s="286"/>
      <c r="T35" s="130"/>
      <c r="U35" s="99">
        <f t="shared" ref="U35" si="7">T35+P35</f>
        <v>0</v>
      </c>
      <c r="V35" s="114"/>
      <c r="W35" s="115">
        <f t="shared" ref="W35" si="8">V35*U35</f>
        <v>0</v>
      </c>
      <c r="X35" s="105"/>
      <c r="Z35" s="9"/>
    </row>
    <row r="36" spans="1:26" ht="13.5" thickBot="1">
      <c r="A36" s="104"/>
      <c r="B36" s="168" t="s">
        <v>41</v>
      </c>
      <c r="C36" s="169" t="s">
        <v>79</v>
      </c>
      <c r="D36" s="170"/>
      <c r="E36" s="171"/>
      <c r="F36" s="172"/>
      <c r="G36" s="173"/>
      <c r="H36" s="173"/>
      <c r="I36" s="173"/>
      <c r="J36" s="173"/>
      <c r="K36" s="173"/>
      <c r="L36" s="174"/>
      <c r="M36" s="175"/>
      <c r="N36" s="172"/>
      <c r="O36" s="176"/>
      <c r="P36" s="177"/>
      <c r="Q36" s="177"/>
      <c r="R36" s="177"/>
      <c r="S36" s="179"/>
      <c r="T36" s="341"/>
      <c r="U36" s="317"/>
      <c r="V36" s="10"/>
      <c r="W36" s="12"/>
      <c r="X36" s="317"/>
      <c r="Y36" s="290"/>
      <c r="Z36" s="9"/>
    </row>
    <row r="37" spans="1:26" ht="13.5" thickBot="1">
      <c r="A37" s="102"/>
      <c r="B37" s="167" t="s">
        <v>42</v>
      </c>
      <c r="C37" s="14">
        <v>19</v>
      </c>
      <c r="D37" s="15"/>
      <c r="E37" s="16"/>
      <c r="F37" s="17"/>
      <c r="G37" s="17"/>
      <c r="H37" s="17"/>
      <c r="I37" s="17"/>
      <c r="J37" s="17"/>
      <c r="K37" s="17"/>
      <c r="L37" s="16"/>
      <c r="M37" s="16"/>
      <c r="N37" s="16"/>
      <c r="O37" s="16"/>
      <c r="P37" s="18"/>
      <c r="Q37" s="18"/>
      <c r="R37" s="18"/>
      <c r="S37" s="18"/>
      <c r="T37" s="341"/>
      <c r="U37" s="317"/>
      <c r="V37" s="10"/>
      <c r="W37" s="12"/>
      <c r="X37" s="317"/>
      <c r="Z37" s="9"/>
    </row>
    <row r="38" spans="1:26" ht="13.5" thickBot="1">
      <c r="A38" s="102"/>
      <c r="B38" s="180" t="s">
        <v>43</v>
      </c>
      <c r="C38" s="19"/>
      <c r="D38" s="15"/>
      <c r="E38" s="402"/>
      <c r="F38" s="402"/>
      <c r="G38" s="402"/>
      <c r="H38" s="20"/>
      <c r="I38" s="20"/>
      <c r="J38" s="20"/>
      <c r="K38" s="20"/>
      <c r="L38" s="16"/>
      <c r="M38" s="16"/>
      <c r="N38" s="16"/>
      <c r="O38" s="16"/>
      <c r="P38" s="18"/>
      <c r="Q38" s="18"/>
      <c r="R38" s="18"/>
      <c r="S38" s="18"/>
      <c r="T38" s="341"/>
      <c r="U38" s="317"/>
      <c r="V38" s="10"/>
      <c r="W38" s="12"/>
      <c r="X38" s="317"/>
      <c r="Z38" s="9"/>
    </row>
    <row r="39" spans="1:26" ht="13.5" thickBot="1">
      <c r="A39" s="102"/>
      <c r="B39" s="181" t="s">
        <v>44</v>
      </c>
      <c r="C39" s="19"/>
      <c r="D39" s="15"/>
      <c r="E39" s="16"/>
      <c r="F39" s="17"/>
      <c r="G39" s="17"/>
      <c r="H39" s="17"/>
      <c r="I39" s="17"/>
      <c r="J39" s="17"/>
      <c r="K39" s="17"/>
      <c r="L39" s="16"/>
      <c r="M39" s="16"/>
      <c r="N39" s="16"/>
      <c r="O39" s="16"/>
      <c r="P39" s="18"/>
      <c r="Q39" s="18"/>
      <c r="R39" s="18"/>
      <c r="S39" s="18"/>
      <c r="T39" s="341"/>
      <c r="U39" s="317"/>
      <c r="V39" s="10"/>
      <c r="W39" s="12"/>
      <c r="X39" s="317"/>
      <c r="Z39" s="9"/>
    </row>
    <row r="40" spans="1:26" ht="13.5" thickBot="1">
      <c r="A40" s="102"/>
      <c r="B40" s="182" t="s">
        <v>45</v>
      </c>
      <c r="C40" s="183"/>
      <c r="D40" s="15"/>
      <c r="E40" s="21"/>
      <c r="F40" s="22"/>
      <c r="G40" s="23"/>
      <c r="H40" s="23"/>
      <c r="I40" s="23"/>
      <c r="J40" s="23"/>
      <c r="K40" s="23"/>
      <c r="L40" s="16"/>
      <c r="M40" s="16"/>
      <c r="N40" s="16"/>
      <c r="O40" s="16"/>
      <c r="P40" s="18"/>
      <c r="Q40" s="18"/>
      <c r="R40" s="18"/>
      <c r="S40" s="18"/>
      <c r="T40" s="341"/>
      <c r="U40" s="317"/>
      <c r="V40" s="10"/>
      <c r="W40" s="12"/>
      <c r="X40" s="317"/>
      <c r="Z40" s="9"/>
    </row>
    <row r="41" spans="1:26" ht="13.5" thickBot="1">
      <c r="A41" s="102"/>
      <c r="B41" s="187" t="s">
        <v>46</v>
      </c>
      <c r="C41" s="189"/>
      <c r="D41" s="184"/>
      <c r="E41" s="24"/>
      <c r="F41" s="17"/>
      <c r="G41" s="17"/>
      <c r="H41" s="17"/>
      <c r="I41" s="17"/>
      <c r="J41" s="17"/>
      <c r="K41" s="17"/>
      <c r="L41" s="16"/>
      <c r="M41" s="25"/>
      <c r="N41" s="25"/>
      <c r="O41" s="25"/>
      <c r="P41" s="381"/>
      <c r="Q41" s="18"/>
      <c r="R41" s="18"/>
      <c r="S41" s="18"/>
      <c r="T41" s="341"/>
      <c r="U41" s="317"/>
      <c r="V41" s="10"/>
      <c r="W41" s="12"/>
      <c r="X41" s="317"/>
      <c r="Z41" s="9"/>
    </row>
    <row r="42" spans="1:26" ht="13.5" thickBot="1">
      <c r="A42" s="102"/>
      <c r="B42" s="188" t="s">
        <v>47</v>
      </c>
      <c r="C42" s="189"/>
      <c r="D42" s="184"/>
      <c r="E42" s="24"/>
      <c r="F42" s="17"/>
      <c r="G42" s="17"/>
      <c r="H42" s="17"/>
      <c r="I42" s="17"/>
      <c r="J42" s="17"/>
      <c r="K42" s="17"/>
      <c r="L42" s="16"/>
      <c r="M42" s="16"/>
      <c r="N42" s="16"/>
      <c r="O42" s="16"/>
      <c r="P42" s="381"/>
      <c r="Q42" s="18"/>
      <c r="R42" s="18"/>
      <c r="S42" s="18"/>
      <c r="T42" s="341"/>
      <c r="U42" s="317"/>
      <c r="V42" s="10"/>
      <c r="W42" s="12"/>
      <c r="X42" s="317"/>
      <c r="Z42" s="9"/>
    </row>
    <row r="43" spans="1:26" ht="13.5" thickBot="1">
      <c r="A43" s="102"/>
      <c r="B43" s="188" t="s">
        <v>48</v>
      </c>
      <c r="C43" s="190"/>
      <c r="D43" s="191" t="s">
        <v>49</v>
      </c>
      <c r="E43" s="192"/>
      <c r="F43" s="193"/>
      <c r="G43" s="185"/>
      <c r="H43" s="22"/>
      <c r="I43" s="22"/>
      <c r="J43" s="22"/>
      <c r="K43" s="22"/>
      <c r="L43" s="16"/>
      <c r="M43" s="16"/>
      <c r="N43" s="16"/>
      <c r="O43" s="16"/>
      <c r="P43" s="18"/>
      <c r="Q43" s="18"/>
      <c r="R43" s="18"/>
      <c r="S43" s="18"/>
      <c r="T43" s="341"/>
      <c r="U43" s="317"/>
      <c r="V43" s="10"/>
      <c r="W43" s="12"/>
      <c r="X43" s="317"/>
      <c r="Z43" s="9"/>
    </row>
    <row r="44" spans="1:26" ht="13.5" thickBot="1">
      <c r="A44" s="102"/>
      <c r="B44" s="188" t="s">
        <v>50</v>
      </c>
      <c r="C44" s="190"/>
      <c r="D44" s="194" t="s">
        <v>51</v>
      </c>
      <c r="E44" s="195"/>
      <c r="F44" s="196"/>
      <c r="G44" s="186"/>
      <c r="H44" s="22"/>
      <c r="I44" s="22"/>
      <c r="J44" s="22"/>
      <c r="K44" s="22"/>
      <c r="L44" s="16"/>
      <c r="M44" s="16"/>
      <c r="N44" s="16" t="s">
        <v>52</v>
      </c>
      <c r="O44" s="16"/>
      <c r="P44" s="18"/>
      <c r="Q44" s="18"/>
      <c r="R44" s="18"/>
      <c r="S44" s="18"/>
      <c r="T44" s="341"/>
      <c r="U44" s="317"/>
      <c r="V44" s="10"/>
      <c r="W44" s="12"/>
      <c r="X44" s="317"/>
      <c r="Z44" s="9"/>
    </row>
    <row r="45" spans="1:26" ht="13.5" thickBot="1">
      <c r="A45" s="327"/>
      <c r="B45" s="328"/>
      <c r="C45" s="328"/>
      <c r="D45" s="329"/>
      <c r="E45" s="330"/>
      <c r="F45" s="331"/>
      <c r="G45" s="332"/>
      <c r="H45" s="315"/>
      <c r="I45" s="315"/>
      <c r="J45" s="316"/>
      <c r="K45" s="339"/>
      <c r="L45" s="315"/>
      <c r="M45" s="315"/>
      <c r="N45" s="315"/>
      <c r="O45" s="333"/>
      <c r="P45" s="340"/>
      <c r="Q45" s="315"/>
      <c r="R45" s="315"/>
      <c r="S45" s="334"/>
      <c r="T45" s="333"/>
      <c r="U45" s="335"/>
      <c r="V45" s="336"/>
      <c r="W45" s="337"/>
      <c r="X45" s="338"/>
      <c r="Z45" s="9"/>
    </row>
    <row r="46" spans="1:26" ht="26.25" thickBot="1">
      <c r="A46" s="2"/>
      <c r="B46" s="403" t="s">
        <v>81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Z46" s="9"/>
    </row>
    <row r="47" spans="1:26" ht="27" thickTop="1" thickBot="1">
      <c r="A47" s="3"/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Z47" s="9"/>
    </row>
    <row r="48" spans="1:26" ht="14.25" thickTop="1" thickBot="1">
      <c r="A48" s="4"/>
      <c r="B48" s="404" t="s">
        <v>0</v>
      </c>
      <c r="C48" s="5" t="s">
        <v>1</v>
      </c>
      <c r="D48" s="405" t="s">
        <v>2</v>
      </c>
      <c r="E48" s="406" t="s">
        <v>3</v>
      </c>
      <c r="F48" s="6" t="s">
        <v>4</v>
      </c>
      <c r="G48" s="407" t="s">
        <v>5</v>
      </c>
      <c r="H48" s="408" t="s">
        <v>6</v>
      </c>
      <c r="I48" s="408"/>
      <c r="J48" s="408"/>
      <c r="K48" s="408"/>
      <c r="L48" s="409" t="s">
        <v>7</v>
      </c>
      <c r="M48" s="409"/>
      <c r="N48" s="409"/>
      <c r="O48" s="409"/>
      <c r="P48" s="409"/>
      <c r="Q48" s="410" t="s">
        <v>8</v>
      </c>
      <c r="R48" s="410"/>
      <c r="S48" s="410"/>
      <c r="T48" s="410"/>
      <c r="U48" s="411" t="s">
        <v>9</v>
      </c>
      <c r="V48" s="412" t="s">
        <v>10</v>
      </c>
      <c r="W48" s="411" t="s">
        <v>11</v>
      </c>
      <c r="X48" s="406" t="s">
        <v>12</v>
      </c>
      <c r="Z48" s="9"/>
    </row>
    <row r="49" spans="1:26" ht="14.25" thickTop="1" thickBot="1">
      <c r="A49" s="379" t="s">
        <v>13</v>
      </c>
      <c r="B49" s="526"/>
      <c r="C49" s="5" t="s">
        <v>14</v>
      </c>
      <c r="D49" s="517"/>
      <c r="E49" s="518"/>
      <c r="F49" s="6" t="s">
        <v>15</v>
      </c>
      <c r="G49" s="519"/>
      <c r="H49" s="520">
        <v>1</v>
      </c>
      <c r="I49" s="521">
        <v>2</v>
      </c>
      <c r="J49" s="522">
        <v>3</v>
      </c>
      <c r="K49" s="521" t="s">
        <v>16</v>
      </c>
      <c r="L49" s="523">
        <v>1</v>
      </c>
      <c r="M49" s="520">
        <v>2</v>
      </c>
      <c r="N49" s="520">
        <v>3</v>
      </c>
      <c r="O49" s="521" t="s">
        <v>16</v>
      </c>
      <c r="P49" s="523" t="s">
        <v>17</v>
      </c>
      <c r="Q49" s="520">
        <v>1</v>
      </c>
      <c r="R49" s="521">
        <v>2</v>
      </c>
      <c r="S49" s="521">
        <v>3</v>
      </c>
      <c r="T49" s="521" t="s">
        <v>18</v>
      </c>
      <c r="U49" s="524"/>
      <c r="V49" s="525"/>
      <c r="W49" s="524"/>
      <c r="X49" s="518"/>
      <c r="Z49" s="9"/>
    </row>
    <row r="50" spans="1:26" ht="16.5" thickTop="1" thickBot="1">
      <c r="A50" s="508"/>
      <c r="B50" s="509"/>
      <c r="C50" s="509"/>
      <c r="D50" s="485" t="s">
        <v>191</v>
      </c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6"/>
      <c r="Y50" s="290"/>
      <c r="Z50" s="9"/>
    </row>
    <row r="51" spans="1:26" ht="14.25" thickTop="1" thickBot="1">
      <c r="A51" s="548"/>
      <c r="B51" s="146" t="s">
        <v>36</v>
      </c>
      <c r="C51" s="16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5"/>
      <c r="Z51" s="9"/>
    </row>
    <row r="52" spans="1:26" ht="13.5" thickBot="1">
      <c r="A52" s="363">
        <v>1</v>
      </c>
      <c r="B52" s="141" t="s">
        <v>83</v>
      </c>
      <c r="C52" s="104" t="s">
        <v>84</v>
      </c>
      <c r="D52" s="149"/>
      <c r="E52" s="144" t="s">
        <v>22</v>
      </c>
      <c r="F52" s="83"/>
      <c r="G52" s="90" t="s">
        <v>23</v>
      </c>
      <c r="H52" s="325"/>
      <c r="I52" s="358"/>
      <c r="J52" s="543"/>
      <c r="K52" s="489"/>
      <c r="L52" s="140"/>
      <c r="M52" s="125"/>
      <c r="N52" s="86"/>
      <c r="O52" s="89"/>
      <c r="P52" s="93">
        <f>O52+K52</f>
        <v>0</v>
      </c>
      <c r="Q52" s="325"/>
      <c r="R52" s="358"/>
      <c r="S52" s="359"/>
      <c r="T52" s="130"/>
      <c r="U52" s="99">
        <f t="shared" ref="U52:U56" si="9">T52+P52</f>
        <v>0</v>
      </c>
      <c r="V52" s="114"/>
      <c r="W52" s="97">
        <f t="shared" ref="W52:W56" si="10">V52*U52</f>
        <v>0</v>
      </c>
      <c r="X52" s="105"/>
      <c r="Z52" s="9"/>
    </row>
    <row r="53" spans="1:26" ht="13.5" thickBot="1">
      <c r="A53" s="360">
        <v>2</v>
      </c>
      <c r="B53" s="74" t="s">
        <v>179</v>
      </c>
      <c r="C53" s="141" t="s">
        <v>97</v>
      </c>
      <c r="D53" s="510"/>
      <c r="E53" s="144" t="s">
        <v>22</v>
      </c>
      <c r="F53" s="541"/>
      <c r="G53" s="90" t="s">
        <v>169</v>
      </c>
      <c r="H53" s="534"/>
      <c r="I53" s="535"/>
      <c r="J53" s="544"/>
      <c r="K53" s="130"/>
      <c r="L53" s="534"/>
      <c r="M53" s="535"/>
      <c r="N53" s="493"/>
      <c r="O53" s="151"/>
      <c r="P53" s="93">
        <f t="shared" ref="P53:P56" si="11">O53+K53</f>
        <v>0</v>
      </c>
      <c r="Q53" s="534"/>
      <c r="R53" s="535"/>
      <c r="S53" s="536"/>
      <c r="T53" s="89"/>
      <c r="U53" s="99">
        <f t="shared" si="9"/>
        <v>0</v>
      </c>
      <c r="V53" s="98"/>
      <c r="W53" s="97">
        <f t="shared" si="10"/>
        <v>0</v>
      </c>
      <c r="X53" s="105"/>
      <c r="Z53" s="9"/>
    </row>
    <row r="54" spans="1:26" ht="13.5" thickBot="1">
      <c r="A54" s="363">
        <v>3</v>
      </c>
      <c r="B54" s="74" t="s">
        <v>187</v>
      </c>
      <c r="C54" s="141" t="s">
        <v>107</v>
      </c>
      <c r="D54" s="148"/>
      <c r="E54" s="144" t="s">
        <v>22</v>
      </c>
      <c r="F54" s="83"/>
      <c r="G54" s="90" t="s">
        <v>185</v>
      </c>
      <c r="H54" s="534"/>
      <c r="I54" s="535"/>
      <c r="J54" s="544"/>
      <c r="K54" s="130"/>
      <c r="L54" s="534"/>
      <c r="M54" s="535"/>
      <c r="N54" s="493"/>
      <c r="O54" s="151"/>
      <c r="P54" s="93">
        <f t="shared" si="11"/>
        <v>0</v>
      </c>
      <c r="Q54" s="534"/>
      <c r="R54" s="535"/>
      <c r="S54" s="536"/>
      <c r="T54" s="151"/>
      <c r="U54" s="99">
        <f t="shared" si="9"/>
        <v>0</v>
      </c>
      <c r="V54" s="114"/>
      <c r="W54" s="97">
        <f t="shared" si="10"/>
        <v>0</v>
      </c>
      <c r="X54" s="105"/>
      <c r="Z54" s="9"/>
    </row>
    <row r="55" spans="1:26" ht="13.5" thickBot="1">
      <c r="A55" s="363">
        <v>4</v>
      </c>
      <c r="B55" s="74" t="s">
        <v>130</v>
      </c>
      <c r="C55" s="141" t="s">
        <v>107</v>
      </c>
      <c r="D55" s="148"/>
      <c r="E55" s="144" t="s">
        <v>22</v>
      </c>
      <c r="F55" s="83"/>
      <c r="G55" s="131" t="s">
        <v>95</v>
      </c>
      <c r="H55" s="532"/>
      <c r="I55" s="533"/>
      <c r="J55" s="545"/>
      <c r="K55" s="130"/>
      <c r="L55" s="534"/>
      <c r="M55" s="535"/>
      <c r="N55" s="493"/>
      <c r="O55" s="151"/>
      <c r="P55" s="93">
        <f t="shared" si="11"/>
        <v>0</v>
      </c>
      <c r="Q55" s="534"/>
      <c r="R55" s="535"/>
      <c r="S55" s="536"/>
      <c r="T55" s="151"/>
      <c r="U55" s="99">
        <f t="shared" si="9"/>
        <v>0</v>
      </c>
      <c r="V55" s="114"/>
      <c r="W55" s="97">
        <f t="shared" si="10"/>
        <v>0</v>
      </c>
      <c r="X55" s="105"/>
      <c r="Z55" s="9"/>
    </row>
    <row r="56" spans="1:26" ht="13.5" thickBot="1">
      <c r="A56" s="363">
        <v>5</v>
      </c>
      <c r="B56" s="74" t="s">
        <v>171</v>
      </c>
      <c r="C56" s="74" t="s">
        <v>91</v>
      </c>
      <c r="D56" s="149"/>
      <c r="E56" s="69" t="s">
        <v>22</v>
      </c>
      <c r="F56" s="558"/>
      <c r="G56" s="131" t="s">
        <v>172</v>
      </c>
      <c r="H56" s="490"/>
      <c r="I56" s="546"/>
      <c r="J56" s="547"/>
      <c r="K56" s="130"/>
      <c r="L56" s="492"/>
      <c r="M56" s="529"/>
      <c r="N56" s="498"/>
      <c r="O56" s="151"/>
      <c r="P56" s="93">
        <f t="shared" si="11"/>
        <v>0</v>
      </c>
      <c r="Q56" s="492"/>
      <c r="R56" s="529"/>
      <c r="S56" s="320"/>
      <c r="T56" s="151"/>
      <c r="U56" s="99">
        <f t="shared" si="9"/>
        <v>0</v>
      </c>
      <c r="V56" s="114"/>
      <c r="W56" s="97">
        <f t="shared" si="10"/>
        <v>0</v>
      </c>
      <c r="X56" s="105"/>
      <c r="Z56" s="9"/>
    </row>
    <row r="57" spans="1:26" ht="13.5" thickBot="1">
      <c r="A57" s="548"/>
      <c r="B57" s="146" t="s">
        <v>37</v>
      </c>
      <c r="C57" s="166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25"/>
      <c r="Z57" s="9"/>
    </row>
    <row r="58" spans="1:26" ht="13.5" thickBot="1">
      <c r="A58" s="360">
        <v>1</v>
      </c>
      <c r="B58" s="142" t="s">
        <v>118</v>
      </c>
      <c r="C58" s="141" t="s">
        <v>92</v>
      </c>
      <c r="D58" s="149"/>
      <c r="E58" s="69" t="s">
        <v>22</v>
      </c>
      <c r="F58" s="150"/>
      <c r="G58" s="131" t="s">
        <v>119</v>
      </c>
      <c r="H58" s="305"/>
      <c r="I58" s="72"/>
      <c r="J58" s="306"/>
      <c r="K58" s="91"/>
      <c r="L58" s="305"/>
      <c r="M58" s="73"/>
      <c r="N58" s="306"/>
      <c r="O58" s="91"/>
      <c r="P58" s="93">
        <f t="shared" ref="P58:P62" si="12">O58+K58</f>
        <v>0</v>
      </c>
      <c r="Q58" s="305"/>
      <c r="R58" s="307"/>
      <c r="S58" s="308"/>
      <c r="T58" s="91"/>
      <c r="U58" s="99">
        <f t="shared" ref="U58:U62" si="13">T58+P58</f>
        <v>0</v>
      </c>
      <c r="V58" s="98"/>
      <c r="W58" s="97">
        <f t="shared" ref="W58:W62" si="14">V58*U58</f>
        <v>0</v>
      </c>
      <c r="X58" s="78"/>
      <c r="Z58" s="9"/>
    </row>
    <row r="59" spans="1:26" ht="13.5" thickBot="1">
      <c r="A59" s="360">
        <v>2</v>
      </c>
      <c r="B59" s="142" t="s">
        <v>184</v>
      </c>
      <c r="C59" s="141" t="s">
        <v>91</v>
      </c>
      <c r="D59" s="149"/>
      <c r="E59" s="69" t="s">
        <v>22</v>
      </c>
      <c r="F59" s="150"/>
      <c r="G59" s="131" t="s">
        <v>185</v>
      </c>
      <c r="H59" s="305"/>
      <c r="I59" s="72"/>
      <c r="J59" s="306"/>
      <c r="K59" s="91"/>
      <c r="L59" s="305"/>
      <c r="M59" s="73"/>
      <c r="N59" s="306"/>
      <c r="O59" s="91"/>
      <c r="P59" s="93">
        <f t="shared" si="12"/>
        <v>0</v>
      </c>
      <c r="Q59" s="305"/>
      <c r="R59" s="307"/>
      <c r="S59" s="308"/>
      <c r="T59" s="91"/>
      <c r="U59" s="99">
        <f t="shared" si="13"/>
        <v>0</v>
      </c>
      <c r="V59" s="98"/>
      <c r="W59" s="97">
        <f t="shared" si="14"/>
        <v>0</v>
      </c>
      <c r="X59" s="78"/>
      <c r="Z59" s="9"/>
    </row>
    <row r="60" spans="1:26" ht="13.5" thickBot="1">
      <c r="A60" s="360">
        <v>3</v>
      </c>
      <c r="B60" s="142" t="s">
        <v>189</v>
      </c>
      <c r="C60" s="141" t="s">
        <v>91</v>
      </c>
      <c r="D60" s="149"/>
      <c r="E60" s="69" t="s">
        <v>22</v>
      </c>
      <c r="F60" s="150"/>
      <c r="G60" s="540" t="s">
        <v>185</v>
      </c>
      <c r="H60" s="305"/>
      <c r="I60" s="72"/>
      <c r="J60" s="306"/>
      <c r="K60" s="91"/>
      <c r="L60" s="305"/>
      <c r="M60" s="73"/>
      <c r="N60" s="306"/>
      <c r="O60" s="91"/>
      <c r="P60" s="93">
        <f t="shared" si="12"/>
        <v>0</v>
      </c>
      <c r="Q60" s="305"/>
      <c r="R60" s="307"/>
      <c r="S60" s="308"/>
      <c r="T60" s="91"/>
      <c r="U60" s="99">
        <f t="shared" si="13"/>
        <v>0</v>
      </c>
      <c r="V60" s="98"/>
      <c r="W60" s="97">
        <f t="shared" si="14"/>
        <v>0</v>
      </c>
      <c r="X60" s="78"/>
      <c r="Z60" s="9"/>
    </row>
    <row r="61" spans="1:26" ht="13.5" thickBot="1">
      <c r="A61" s="360">
        <v>4</v>
      </c>
      <c r="B61" s="142" t="s">
        <v>166</v>
      </c>
      <c r="C61" s="141" t="s">
        <v>91</v>
      </c>
      <c r="D61" s="149"/>
      <c r="E61" s="69" t="s">
        <v>22</v>
      </c>
      <c r="F61" s="150"/>
      <c r="G61" s="499" t="s">
        <v>167</v>
      </c>
      <c r="H61" s="305"/>
      <c r="I61" s="72"/>
      <c r="J61" s="306"/>
      <c r="K61" s="91"/>
      <c r="L61" s="305"/>
      <c r="M61" s="73"/>
      <c r="N61" s="306"/>
      <c r="O61" s="91"/>
      <c r="P61" s="93">
        <f t="shared" si="12"/>
        <v>0</v>
      </c>
      <c r="Q61" s="305"/>
      <c r="R61" s="307"/>
      <c r="S61" s="308"/>
      <c r="T61" s="91"/>
      <c r="U61" s="99">
        <f t="shared" si="13"/>
        <v>0</v>
      </c>
      <c r="V61" s="98"/>
      <c r="W61" s="97">
        <f t="shared" si="14"/>
        <v>0</v>
      </c>
      <c r="X61" s="78"/>
      <c r="Z61" s="9"/>
    </row>
    <row r="62" spans="1:26" ht="13.5" thickBot="1">
      <c r="A62" s="360">
        <v>5</v>
      </c>
      <c r="B62" s="142" t="s">
        <v>90</v>
      </c>
      <c r="C62" s="141" t="s">
        <v>91</v>
      </c>
      <c r="D62" s="149"/>
      <c r="E62" s="69" t="s">
        <v>22</v>
      </c>
      <c r="F62" s="150"/>
      <c r="G62" s="131" t="s">
        <v>93</v>
      </c>
      <c r="H62" s="305"/>
      <c r="I62" s="72"/>
      <c r="J62" s="306"/>
      <c r="K62" s="91"/>
      <c r="L62" s="305"/>
      <c r="M62" s="73"/>
      <c r="N62" s="306"/>
      <c r="O62" s="91"/>
      <c r="P62" s="93">
        <f t="shared" si="12"/>
        <v>0</v>
      </c>
      <c r="Q62" s="305"/>
      <c r="R62" s="307"/>
      <c r="S62" s="308"/>
      <c r="T62" s="91"/>
      <c r="U62" s="99">
        <f t="shared" si="13"/>
        <v>0</v>
      </c>
      <c r="V62" s="98"/>
      <c r="W62" s="97">
        <f t="shared" si="14"/>
        <v>0</v>
      </c>
      <c r="X62" s="78"/>
      <c r="Z62" s="9"/>
    </row>
    <row r="63" spans="1:26" ht="13.5" thickBot="1">
      <c r="A63" s="155"/>
      <c r="B63" s="157" t="s">
        <v>38</v>
      </c>
      <c r="C63" s="122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35"/>
      <c r="Z63" s="9"/>
    </row>
    <row r="64" spans="1:26" ht="15" customHeight="1" thickBot="1">
      <c r="A64" s="360">
        <v>1</v>
      </c>
      <c r="B64" s="110" t="s">
        <v>88</v>
      </c>
      <c r="C64" s="141" t="s">
        <v>92</v>
      </c>
      <c r="D64" s="149"/>
      <c r="E64" s="69" t="s">
        <v>22</v>
      </c>
      <c r="F64" s="83"/>
      <c r="G64" s="136" t="s">
        <v>89</v>
      </c>
      <c r="H64" s="140"/>
      <c r="I64" s="125"/>
      <c r="J64" s="161"/>
      <c r="K64" s="88"/>
      <c r="L64" s="140"/>
      <c r="M64" s="125"/>
      <c r="N64" s="128"/>
      <c r="O64" s="89"/>
      <c r="P64" s="94">
        <f>O64+K64</f>
        <v>0</v>
      </c>
      <c r="Q64" s="351"/>
      <c r="R64" s="125"/>
      <c r="S64" s="128"/>
      <c r="T64" s="87"/>
      <c r="U64" s="99">
        <f>T64+P64</f>
        <v>0</v>
      </c>
      <c r="V64" s="112"/>
      <c r="W64" s="97">
        <f>V64*U64</f>
        <v>0</v>
      </c>
      <c r="X64" s="99"/>
      <c r="Z64" s="9"/>
    </row>
    <row r="65" spans="1:26" ht="15" customHeight="1" thickBot="1">
      <c r="A65" s="360">
        <v>2</v>
      </c>
      <c r="B65" s="478" t="s">
        <v>101</v>
      </c>
      <c r="C65" s="141" t="s">
        <v>91</v>
      </c>
      <c r="D65" s="149"/>
      <c r="E65" s="69" t="s">
        <v>22</v>
      </c>
      <c r="F65" s="83"/>
      <c r="G65" s="136" t="s">
        <v>102</v>
      </c>
      <c r="H65" s="553"/>
      <c r="I65" s="554"/>
      <c r="J65" s="555"/>
      <c r="K65" s="88"/>
      <c r="L65" s="553"/>
      <c r="M65" s="554"/>
      <c r="N65" s="556"/>
      <c r="O65" s="89"/>
      <c r="P65" s="94">
        <f>O65+K65</f>
        <v>0</v>
      </c>
      <c r="Q65" s="553"/>
      <c r="R65" s="554"/>
      <c r="S65" s="557"/>
      <c r="T65" s="87"/>
      <c r="U65" s="99">
        <f>T65+P65</f>
        <v>0</v>
      </c>
      <c r="V65" s="112"/>
      <c r="W65" s="97">
        <f>V65*U65</f>
        <v>0</v>
      </c>
      <c r="X65" s="99"/>
      <c r="Z65" s="9"/>
    </row>
    <row r="66" spans="1:26" ht="13.5" thickBot="1">
      <c r="A66" s="155"/>
      <c r="B66" s="76" t="s">
        <v>39</v>
      </c>
      <c r="C66" s="153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25"/>
      <c r="Z66" s="9"/>
    </row>
    <row r="67" spans="1:26" ht="15" customHeight="1" thickBot="1">
      <c r="A67" s="360">
        <v>1</v>
      </c>
      <c r="B67" s="110" t="s">
        <v>157</v>
      </c>
      <c r="C67" s="141" t="s">
        <v>91</v>
      </c>
      <c r="D67" s="149"/>
      <c r="E67" s="69" t="s">
        <v>22</v>
      </c>
      <c r="F67" s="83"/>
      <c r="G67" s="136" t="s">
        <v>95</v>
      </c>
      <c r="H67" s="549"/>
      <c r="I67" s="551"/>
      <c r="J67" s="552"/>
      <c r="K67" s="88"/>
      <c r="L67" s="549"/>
      <c r="M67" s="358"/>
      <c r="N67" s="550"/>
      <c r="O67" s="489"/>
      <c r="P67" s="542">
        <f>O67+K67</f>
        <v>0</v>
      </c>
      <c r="Q67" s="325"/>
      <c r="R67" s="358"/>
      <c r="S67" s="550"/>
      <c r="T67" s="87"/>
      <c r="U67" s="99">
        <f>T67+P67</f>
        <v>0</v>
      </c>
      <c r="V67" s="112"/>
      <c r="W67" s="97">
        <f>V67*U67</f>
        <v>0</v>
      </c>
      <c r="X67" s="78"/>
      <c r="Z67" s="9"/>
    </row>
    <row r="68" spans="1:26" ht="15" customHeight="1" thickBot="1">
      <c r="A68" s="360">
        <v>2</v>
      </c>
      <c r="B68" s="110" t="s">
        <v>180</v>
      </c>
      <c r="C68" s="141" t="s">
        <v>91</v>
      </c>
      <c r="D68" s="149"/>
      <c r="E68" s="152" t="s">
        <v>22</v>
      </c>
      <c r="F68" s="150"/>
      <c r="G68" s="132" t="s">
        <v>169</v>
      </c>
      <c r="H68" s="534"/>
      <c r="I68" s="538"/>
      <c r="J68" s="536"/>
      <c r="K68" s="489"/>
      <c r="L68" s="534"/>
      <c r="M68" s="538"/>
      <c r="N68" s="539"/>
      <c r="O68" s="489"/>
      <c r="P68" s="542">
        <f t="shared" ref="P68:P69" si="15">O68+K68</f>
        <v>0</v>
      </c>
      <c r="Q68" s="534"/>
      <c r="R68" s="535"/>
      <c r="S68" s="539"/>
      <c r="T68" s="89"/>
      <c r="U68" s="99">
        <f t="shared" ref="U68:U69" si="16">T68+P68</f>
        <v>0</v>
      </c>
      <c r="V68" s="98"/>
      <c r="W68" s="97">
        <f t="shared" ref="W68:W69" si="17">V68*U68</f>
        <v>0</v>
      </c>
      <c r="X68" s="78"/>
      <c r="Z68" s="9"/>
    </row>
    <row r="69" spans="1:26" ht="15" customHeight="1" thickBot="1">
      <c r="A69" s="360">
        <v>3</v>
      </c>
      <c r="B69" s="110" t="s">
        <v>181</v>
      </c>
      <c r="C69" s="141" t="s">
        <v>121</v>
      </c>
      <c r="D69" s="149"/>
      <c r="E69" s="152" t="s">
        <v>22</v>
      </c>
      <c r="F69" s="150"/>
      <c r="G69" s="132" t="s">
        <v>169</v>
      </c>
      <c r="H69" s="492"/>
      <c r="I69" s="528"/>
      <c r="J69" s="320"/>
      <c r="K69" s="489"/>
      <c r="L69" s="492"/>
      <c r="M69" s="528"/>
      <c r="N69" s="494"/>
      <c r="O69" s="489"/>
      <c r="P69" s="542">
        <f t="shared" si="15"/>
        <v>0</v>
      </c>
      <c r="Q69" s="492"/>
      <c r="R69" s="529"/>
      <c r="S69" s="494"/>
      <c r="T69" s="89"/>
      <c r="U69" s="99">
        <f t="shared" si="16"/>
        <v>0</v>
      </c>
      <c r="V69" s="98"/>
      <c r="W69" s="97">
        <f t="shared" si="17"/>
        <v>0</v>
      </c>
      <c r="X69" s="78"/>
      <c r="Z69" s="9"/>
    </row>
    <row r="70" spans="1:26" ht="13.5" thickBot="1">
      <c r="A70" s="104"/>
      <c r="B70" s="168" t="s">
        <v>41</v>
      </c>
      <c r="C70" s="169" t="s">
        <v>80</v>
      </c>
      <c r="D70" s="170"/>
      <c r="E70" s="171"/>
      <c r="F70" s="172"/>
      <c r="G70" s="173"/>
      <c r="H70" s="173"/>
      <c r="I70" s="173"/>
      <c r="J70" s="173"/>
      <c r="K70" s="173"/>
      <c r="L70" s="174"/>
      <c r="M70" s="175"/>
      <c r="N70" s="172"/>
      <c r="O70" s="176"/>
      <c r="P70" s="177"/>
      <c r="Q70" s="177"/>
      <c r="R70" s="177"/>
      <c r="S70" s="179"/>
      <c r="T70" s="178"/>
      <c r="U70" s="11"/>
      <c r="V70" s="10"/>
      <c r="W70" s="12"/>
      <c r="X70" s="13"/>
    </row>
    <row r="71" spans="1:26" ht="13.5" thickBot="1">
      <c r="A71" s="102"/>
      <c r="B71" s="167" t="s">
        <v>42</v>
      </c>
      <c r="C71" s="14">
        <v>15</v>
      </c>
      <c r="D71" s="15"/>
      <c r="E71" s="16"/>
      <c r="F71" s="17"/>
      <c r="G71" s="17"/>
      <c r="H71" s="17"/>
      <c r="I71" s="17"/>
      <c r="J71" s="17"/>
      <c r="K71" s="17"/>
      <c r="L71" s="16"/>
      <c r="M71" s="16"/>
      <c r="N71" s="16"/>
      <c r="O71" s="16"/>
      <c r="P71" s="18"/>
      <c r="Q71" s="18"/>
      <c r="R71" s="18"/>
      <c r="S71" s="18"/>
      <c r="T71" s="18"/>
      <c r="U71" s="11"/>
      <c r="V71" s="10"/>
      <c r="W71" s="12"/>
      <c r="X71" s="13"/>
    </row>
    <row r="72" spans="1:26" ht="13.5" thickBot="1">
      <c r="A72" s="102"/>
      <c r="B72" s="180" t="s">
        <v>43</v>
      </c>
      <c r="C72" s="19"/>
      <c r="D72" s="15"/>
      <c r="E72" s="402"/>
      <c r="F72" s="402"/>
      <c r="G72" s="402"/>
      <c r="H72" s="20"/>
      <c r="I72" s="20"/>
      <c r="J72" s="20"/>
      <c r="K72" s="20"/>
      <c r="L72" s="16"/>
      <c r="M72" s="16"/>
      <c r="N72" s="16"/>
      <c r="O72" s="16"/>
      <c r="P72" s="18"/>
      <c r="Q72" s="18"/>
      <c r="R72" s="18"/>
      <c r="S72" s="18"/>
      <c r="T72" s="18"/>
      <c r="U72" s="11"/>
      <c r="V72" s="10"/>
      <c r="W72" s="12"/>
      <c r="X72" s="13"/>
    </row>
    <row r="73" spans="1:26" ht="13.5" thickBot="1">
      <c r="A73" s="102"/>
      <c r="B73" s="181" t="s">
        <v>44</v>
      </c>
      <c r="C73" s="19"/>
      <c r="D73" s="15"/>
      <c r="E73" s="16"/>
      <c r="F73" s="17"/>
      <c r="G73" s="17"/>
      <c r="H73" s="17"/>
      <c r="I73" s="17"/>
      <c r="J73" s="17"/>
      <c r="K73" s="17"/>
      <c r="L73" s="16"/>
      <c r="M73" s="16"/>
      <c r="N73" s="16"/>
      <c r="O73" s="16"/>
      <c r="P73" s="18"/>
      <c r="Q73" s="18"/>
      <c r="R73" s="18"/>
      <c r="S73" s="18"/>
      <c r="T73" s="18"/>
      <c r="U73" s="11"/>
      <c r="V73" s="10"/>
      <c r="W73" s="12"/>
      <c r="X73" s="13"/>
    </row>
    <row r="74" spans="1:26" ht="13.5" thickBot="1">
      <c r="A74" s="102"/>
      <c r="B74" s="182" t="s">
        <v>45</v>
      </c>
      <c r="C74" s="183"/>
      <c r="D74" s="15"/>
      <c r="E74" s="21"/>
      <c r="F74" s="22"/>
      <c r="G74" s="23"/>
      <c r="H74" s="23"/>
      <c r="I74" s="23"/>
      <c r="J74" s="23"/>
      <c r="K74" s="23"/>
      <c r="L74" s="16"/>
      <c r="M74" s="16"/>
      <c r="N74" s="16"/>
      <c r="O74" s="16"/>
      <c r="P74" s="18"/>
      <c r="Q74" s="18"/>
      <c r="R74" s="18"/>
      <c r="S74" s="18"/>
      <c r="T74" s="18"/>
      <c r="U74" s="11"/>
      <c r="V74" s="10"/>
      <c r="W74" s="12"/>
      <c r="X74" s="13"/>
    </row>
    <row r="75" spans="1:26" ht="13.5" thickBot="1">
      <c r="A75" s="102"/>
      <c r="B75" s="187" t="s">
        <v>46</v>
      </c>
      <c r="C75" s="189"/>
      <c r="D75" s="184"/>
      <c r="E75" s="24"/>
      <c r="F75" s="17"/>
      <c r="G75" s="17"/>
      <c r="H75" s="17"/>
      <c r="I75" s="17"/>
      <c r="J75" s="17"/>
      <c r="K75" s="17"/>
      <c r="L75" s="16"/>
      <c r="M75" s="25"/>
      <c r="N75" s="25"/>
      <c r="O75" s="25"/>
      <c r="P75" s="18"/>
      <c r="Q75" s="18"/>
      <c r="R75" s="18"/>
      <c r="S75" s="18"/>
      <c r="T75" s="18"/>
      <c r="U75" s="11"/>
      <c r="V75" s="10"/>
      <c r="W75" s="12"/>
      <c r="X75" s="13"/>
    </row>
    <row r="76" spans="1:26" ht="13.5" thickBot="1">
      <c r="A76" s="102"/>
      <c r="B76" s="188" t="s">
        <v>47</v>
      </c>
      <c r="C76" s="189"/>
      <c r="D76" s="184"/>
      <c r="E76" s="24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8"/>
      <c r="Q76" s="18"/>
      <c r="R76" s="18"/>
      <c r="S76" s="18"/>
      <c r="T76" s="18"/>
      <c r="U76" s="11"/>
      <c r="V76" s="10"/>
      <c r="W76" s="12"/>
      <c r="X76" s="13"/>
    </row>
    <row r="77" spans="1:26" ht="13.5" thickBot="1">
      <c r="A77" s="102"/>
      <c r="B77" s="188" t="s">
        <v>48</v>
      </c>
      <c r="C77" s="190"/>
      <c r="D77" s="191" t="s">
        <v>49</v>
      </c>
      <c r="E77" s="192"/>
      <c r="F77" s="193"/>
      <c r="G77" s="185"/>
      <c r="H77" s="22"/>
      <c r="I77" s="22"/>
      <c r="J77" s="22"/>
      <c r="K77" s="22"/>
      <c r="L77" s="16"/>
      <c r="M77" s="16"/>
      <c r="N77" s="16"/>
      <c r="O77" s="16"/>
      <c r="P77" s="18"/>
      <c r="Q77" s="18"/>
      <c r="R77" s="18"/>
      <c r="S77" s="18"/>
      <c r="T77" s="18"/>
      <c r="U77" s="11"/>
      <c r="V77" s="10"/>
      <c r="W77" s="12"/>
      <c r="X77" s="13"/>
    </row>
    <row r="78" spans="1:26" ht="13.5" thickBot="1">
      <c r="A78" s="102"/>
      <c r="B78" s="188" t="s">
        <v>50</v>
      </c>
      <c r="C78" s="190"/>
      <c r="D78" s="194" t="s">
        <v>51</v>
      </c>
      <c r="E78" s="195"/>
      <c r="F78" s="196"/>
      <c r="G78" s="186"/>
      <c r="H78" s="22"/>
      <c r="I78" s="22"/>
      <c r="J78" s="22"/>
      <c r="K78" s="22"/>
      <c r="L78" s="16"/>
      <c r="M78" s="16"/>
      <c r="N78" s="16" t="s">
        <v>52</v>
      </c>
      <c r="O78" s="16"/>
      <c r="P78" s="18"/>
      <c r="Q78" s="18"/>
      <c r="R78" s="18"/>
      <c r="S78" s="18"/>
      <c r="T78" s="18"/>
      <c r="U78" s="11"/>
      <c r="V78" s="10"/>
      <c r="W78" s="12"/>
      <c r="X78" s="13"/>
    </row>
    <row r="79" spans="1:26">
      <c r="G79" s="290"/>
      <c r="H79" s="290"/>
      <c r="I79" s="290"/>
      <c r="J79" s="290"/>
      <c r="K79" s="290"/>
      <c r="O79" s="290"/>
    </row>
  </sheetData>
  <sheetProtection selectLockedCells="1" selectUnlockedCells="1"/>
  <mergeCells count="40">
    <mergeCell ref="D10:X10"/>
    <mergeCell ref="B1:X2"/>
    <mergeCell ref="B3:B4"/>
    <mergeCell ref="D3:D4"/>
    <mergeCell ref="E3:E4"/>
    <mergeCell ref="G3:G4"/>
    <mergeCell ref="H3:K3"/>
    <mergeCell ref="L3:P3"/>
    <mergeCell ref="Q3:T3"/>
    <mergeCell ref="U3:U4"/>
    <mergeCell ref="V3:V4"/>
    <mergeCell ref="W3:W4"/>
    <mergeCell ref="X3:X4"/>
    <mergeCell ref="D5:X5"/>
    <mergeCell ref="D6:X6"/>
    <mergeCell ref="D8:X8"/>
    <mergeCell ref="D13:X13"/>
    <mergeCell ref="D19:X19"/>
    <mergeCell ref="D21:X21"/>
    <mergeCell ref="D24:X24"/>
    <mergeCell ref="D15:X15"/>
    <mergeCell ref="D17:X17"/>
    <mergeCell ref="D66:X66"/>
    <mergeCell ref="E72:G72"/>
    <mergeCell ref="D51:X51"/>
    <mergeCell ref="D57:X57"/>
    <mergeCell ref="D50:X50"/>
    <mergeCell ref="E38:G38"/>
    <mergeCell ref="B46:X47"/>
    <mergeCell ref="B48:B49"/>
    <mergeCell ref="D48:D49"/>
    <mergeCell ref="E48:E49"/>
    <mergeCell ref="G48:G49"/>
    <mergeCell ref="H48:K48"/>
    <mergeCell ref="L48:P48"/>
    <mergeCell ref="Q48:T48"/>
    <mergeCell ref="U48:U49"/>
    <mergeCell ref="V48:V49"/>
    <mergeCell ref="W48:W49"/>
    <mergeCell ref="X48:X49"/>
  </mergeCells>
  <pageMargins left="0.2361111111111111" right="0.2361111111111111" top="0.74791666666666667" bottom="0.74791666666666667" header="0.51180555555555551" footer="0.51180555555555551"/>
  <pageSetup paperSize="9" firstPageNumber="0" orientation="landscape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zoomScale="85" zoomScaleNormal="85" workbookViewId="0">
      <selection activeCell="F91" sqref="F91"/>
    </sheetView>
  </sheetViews>
  <sheetFormatPr defaultRowHeight="12.75"/>
  <cols>
    <col min="1" max="1" width="4" customWidth="1"/>
    <col min="2" max="2" width="28.85546875" customWidth="1"/>
    <col min="3" max="3" width="8" customWidth="1"/>
    <col min="4" max="4" width="7.5703125" customWidth="1"/>
    <col min="5" max="5" width="8.28515625" customWidth="1"/>
    <col min="6" max="6" width="12" customWidth="1"/>
    <col min="7" max="7" width="19.28515625" customWidth="1"/>
    <col min="8" max="12" width="8.5703125" customWidth="1"/>
    <col min="13" max="13" width="11" customWidth="1"/>
    <col min="14" max="15" width="11.42578125" customWidth="1"/>
    <col min="16" max="16" width="13.5703125" customWidth="1"/>
    <col min="17" max="17" width="5.42578125" customWidth="1"/>
  </cols>
  <sheetData>
    <row r="1" spans="1:17" ht="22.5" customHeight="1">
      <c r="A1" s="2"/>
      <c r="B1" s="447" t="s">
        <v>85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</row>
    <row r="2" spans="1:17" ht="11.25" customHeight="1">
      <c r="A2" s="26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7" ht="16.5" customHeight="1">
      <c r="A3" s="27"/>
      <c r="B3" s="448" t="s">
        <v>0</v>
      </c>
      <c r="C3" s="449" t="s">
        <v>2</v>
      </c>
      <c r="D3" s="449" t="s">
        <v>15</v>
      </c>
      <c r="E3" s="449" t="s">
        <v>3</v>
      </c>
      <c r="F3" s="28" t="s">
        <v>1</v>
      </c>
      <c r="G3" s="450" t="s">
        <v>5</v>
      </c>
      <c r="H3" s="451" t="s">
        <v>7</v>
      </c>
      <c r="I3" s="451"/>
      <c r="J3" s="451"/>
      <c r="K3" s="451"/>
      <c r="L3" s="451"/>
      <c r="M3" s="452" t="s">
        <v>9</v>
      </c>
      <c r="N3" s="453" t="s">
        <v>10</v>
      </c>
      <c r="O3" s="453" t="s">
        <v>11</v>
      </c>
      <c r="P3" s="454" t="s">
        <v>12</v>
      </c>
    </row>
    <row r="4" spans="1:17" ht="19.5" customHeight="1" thickTop="1" thickBot="1">
      <c r="A4" s="30" t="s">
        <v>13</v>
      </c>
      <c r="B4" s="448"/>
      <c r="C4" s="449"/>
      <c r="D4" s="449"/>
      <c r="E4" s="449"/>
      <c r="F4" s="30" t="s">
        <v>14</v>
      </c>
      <c r="G4" s="450"/>
      <c r="H4" s="31">
        <v>1</v>
      </c>
      <c r="I4" s="31">
        <v>2</v>
      </c>
      <c r="J4" s="29">
        <v>3</v>
      </c>
      <c r="K4" s="32">
        <v>4</v>
      </c>
      <c r="L4" s="29" t="s">
        <v>16</v>
      </c>
      <c r="M4" s="452"/>
      <c r="N4" s="453"/>
      <c r="O4" s="453"/>
      <c r="P4" s="454"/>
    </row>
    <row r="5" spans="1:17" ht="19.5" customHeight="1" thickTop="1" thickBot="1">
      <c r="A5" s="344"/>
      <c r="B5" s="345"/>
      <c r="C5" s="345"/>
      <c r="D5" s="345"/>
      <c r="E5" s="345"/>
      <c r="F5" s="344"/>
      <c r="G5" s="344" t="s">
        <v>77</v>
      </c>
      <c r="H5" s="344"/>
      <c r="I5" s="344"/>
      <c r="J5" s="344"/>
      <c r="K5" s="344"/>
      <c r="L5" s="344"/>
      <c r="M5" s="344"/>
      <c r="N5" s="344"/>
      <c r="O5" s="344"/>
      <c r="P5" s="346"/>
      <c r="Q5" s="120"/>
    </row>
    <row r="6" spans="1:17" ht="19.5" customHeight="1" thickBot="1">
      <c r="A6" s="342"/>
      <c r="B6" s="343" t="s">
        <v>20</v>
      </c>
      <c r="C6" s="444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6"/>
    </row>
    <row r="7" spans="1:17" ht="16.5" thickBot="1">
      <c r="A7" s="350">
        <v>1</v>
      </c>
      <c r="B7" s="377" t="s">
        <v>21</v>
      </c>
      <c r="C7" s="199"/>
      <c r="D7" s="201"/>
      <c r="E7" s="201" t="s">
        <v>22</v>
      </c>
      <c r="F7" s="203" t="s">
        <v>100</v>
      </c>
      <c r="G7" s="204" t="s">
        <v>23</v>
      </c>
      <c r="H7" s="276"/>
      <c r="I7" s="278"/>
      <c r="J7" s="278"/>
      <c r="K7" s="277"/>
      <c r="L7" s="310"/>
      <c r="M7" s="210"/>
      <c r="N7" s="211"/>
      <c r="O7" s="212">
        <f>N7*M7</f>
        <v>0</v>
      </c>
      <c r="P7" s="208"/>
    </row>
    <row r="8" spans="1:17" ht="16.5" thickBot="1">
      <c r="A8" s="350">
        <v>2</v>
      </c>
      <c r="B8" s="223" t="s">
        <v>148</v>
      </c>
      <c r="C8" s="463"/>
      <c r="D8" s="230"/>
      <c r="E8" s="201" t="s">
        <v>22</v>
      </c>
      <c r="F8" s="461" t="s">
        <v>100</v>
      </c>
      <c r="G8" s="204" t="s">
        <v>95</v>
      </c>
      <c r="H8" s="464"/>
      <c r="I8" s="563"/>
      <c r="J8" s="563"/>
      <c r="K8" s="461"/>
      <c r="L8" s="562"/>
      <c r="M8" s="215"/>
      <c r="N8" s="211"/>
      <c r="O8" s="212">
        <f>N8*M8</f>
        <v>0</v>
      </c>
      <c r="P8" s="218"/>
    </row>
    <row r="9" spans="1:17" ht="15.75" thickBot="1">
      <c r="A9" s="239"/>
      <c r="B9" s="224" t="s">
        <v>26</v>
      </c>
      <c r="C9" s="438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40"/>
    </row>
    <row r="10" spans="1:17" ht="16.5" thickBot="1">
      <c r="A10" s="347">
        <v>1</v>
      </c>
      <c r="B10" s="213" t="s">
        <v>74</v>
      </c>
      <c r="C10" s="199"/>
      <c r="D10" s="201"/>
      <c r="E10" s="201" t="s">
        <v>22</v>
      </c>
      <c r="F10" s="203" t="s">
        <v>100</v>
      </c>
      <c r="G10" s="245" t="s">
        <v>23</v>
      </c>
      <c r="H10" s="205"/>
      <c r="I10" s="206"/>
      <c r="J10" s="207"/>
      <c r="K10" s="206"/>
      <c r="L10" s="214"/>
      <c r="M10" s="209"/>
      <c r="N10" s="211"/>
      <c r="O10" s="212">
        <f>N10*M10</f>
        <v>0</v>
      </c>
      <c r="P10" s="208"/>
    </row>
    <row r="11" spans="1:17" ht="15.75" thickBot="1">
      <c r="A11" s="300"/>
      <c r="B11" s="33" t="s">
        <v>28</v>
      </c>
      <c r="C11" s="438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40"/>
    </row>
    <row r="12" spans="1:17" ht="16.5" thickBot="1">
      <c r="A12" s="347">
        <v>1</v>
      </c>
      <c r="B12" s="197" t="s">
        <v>27</v>
      </c>
      <c r="C12" s="199"/>
      <c r="D12" s="201"/>
      <c r="E12" s="201" t="s">
        <v>22</v>
      </c>
      <c r="F12" s="203" t="s">
        <v>100</v>
      </c>
      <c r="G12" s="204" t="s">
        <v>23</v>
      </c>
      <c r="H12" s="273"/>
      <c r="I12" s="240"/>
      <c r="J12" s="240"/>
      <c r="K12" s="241"/>
      <c r="L12" s="274"/>
      <c r="M12" s="210"/>
      <c r="N12" s="211"/>
      <c r="O12" s="212">
        <f>N12*M12</f>
        <v>0</v>
      </c>
      <c r="P12" s="208"/>
    </row>
    <row r="13" spans="1:17" ht="15.75" thickBot="1">
      <c r="A13" s="239"/>
      <c r="B13" s="224" t="s">
        <v>75</v>
      </c>
      <c r="C13" s="431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3"/>
    </row>
    <row r="14" spans="1:17" ht="16.5" thickBot="1">
      <c r="A14" s="349">
        <v>1</v>
      </c>
      <c r="B14" s="364" t="s">
        <v>126</v>
      </c>
      <c r="C14" s="200"/>
      <c r="D14" s="201"/>
      <c r="E14" s="393" t="s">
        <v>22</v>
      </c>
      <c r="F14" s="457" t="s">
        <v>127</v>
      </c>
      <c r="G14" s="202" t="s">
        <v>95</v>
      </c>
      <c r="H14" s="276"/>
      <c r="I14" s="277"/>
      <c r="J14" s="277"/>
      <c r="K14" s="277"/>
      <c r="L14" s="310"/>
      <c r="M14" s="209"/>
      <c r="N14" s="211"/>
      <c r="O14" s="229">
        <f>N14*M14</f>
        <v>0</v>
      </c>
      <c r="P14" s="208"/>
    </row>
    <row r="15" spans="1:17" ht="16.5" thickBot="1">
      <c r="A15" s="350">
        <v>2</v>
      </c>
      <c r="B15" s="364" t="s">
        <v>190</v>
      </c>
      <c r="C15" s="199"/>
      <c r="D15" s="374"/>
      <c r="E15" s="201" t="s">
        <v>22</v>
      </c>
      <c r="F15" s="559" t="s">
        <v>84</v>
      </c>
      <c r="G15" s="204" t="s">
        <v>23</v>
      </c>
      <c r="H15" s="560"/>
      <c r="I15" s="561"/>
      <c r="J15" s="561"/>
      <c r="K15" s="561"/>
      <c r="L15" s="562"/>
      <c r="M15" s="460"/>
      <c r="N15" s="211"/>
      <c r="O15" s="229">
        <f>N15*M15</f>
        <v>0</v>
      </c>
      <c r="P15" s="218"/>
    </row>
    <row r="16" spans="1:17" ht="15.75" thickBot="1">
      <c r="A16" s="239"/>
      <c r="B16" s="224" t="s">
        <v>30</v>
      </c>
      <c r="C16" s="441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3"/>
    </row>
    <row r="17" spans="1:16" ht="16.5" thickBot="1">
      <c r="A17" s="347">
        <v>1</v>
      </c>
      <c r="B17" s="280" t="s">
        <v>170</v>
      </c>
      <c r="C17" s="199"/>
      <c r="D17" s="219"/>
      <c r="E17" s="221" t="s">
        <v>22</v>
      </c>
      <c r="F17" s="203" t="s">
        <v>91</v>
      </c>
      <c r="G17" s="198" t="s">
        <v>95</v>
      </c>
      <c r="H17" s="205"/>
      <c r="I17" s="206"/>
      <c r="J17" s="206"/>
      <c r="K17" s="206"/>
      <c r="L17" s="391"/>
      <c r="M17" s="209"/>
      <c r="N17" s="211"/>
      <c r="O17" s="212">
        <f>N17*M17</f>
        <v>0</v>
      </c>
      <c r="P17" s="208"/>
    </row>
    <row r="18" spans="1:16" ht="15.75" thickBot="1">
      <c r="A18" s="300"/>
      <c r="B18" s="33" t="s">
        <v>31</v>
      </c>
      <c r="C18" s="431"/>
      <c r="D18" s="432"/>
      <c r="E18" s="432"/>
      <c r="F18" s="432"/>
      <c r="G18" s="432"/>
      <c r="H18" s="439"/>
      <c r="I18" s="439"/>
      <c r="J18" s="439"/>
      <c r="K18" s="439"/>
      <c r="L18" s="439"/>
      <c r="M18" s="439"/>
      <c r="N18" s="439"/>
      <c r="O18" s="439"/>
      <c r="P18" s="440"/>
    </row>
    <row r="19" spans="1:16" ht="16.5" thickBot="1">
      <c r="A19" s="347">
        <v>1</v>
      </c>
      <c r="B19" s="197" t="s">
        <v>151</v>
      </c>
      <c r="C19" s="199"/>
      <c r="D19" s="242"/>
      <c r="E19" s="201" t="s">
        <v>22</v>
      </c>
      <c r="F19" s="203" t="s">
        <v>91</v>
      </c>
      <c r="G19" s="287" t="s">
        <v>95</v>
      </c>
      <c r="H19" s="386"/>
      <c r="I19" s="387"/>
      <c r="J19" s="388"/>
      <c r="K19" s="389"/>
      <c r="L19" s="390"/>
      <c r="M19" s="215"/>
      <c r="N19" s="216"/>
      <c r="O19" s="217">
        <f>N19*M19</f>
        <v>0</v>
      </c>
      <c r="P19" s="218"/>
    </row>
    <row r="20" spans="1:16" ht="16.5" thickBot="1">
      <c r="A20" s="347">
        <v>2</v>
      </c>
      <c r="B20" s="197" t="s">
        <v>104</v>
      </c>
      <c r="C20" s="199"/>
      <c r="D20" s="242"/>
      <c r="E20" s="201" t="s">
        <v>22</v>
      </c>
      <c r="F20" s="203" t="s">
        <v>84</v>
      </c>
      <c r="G20" s="287" t="s">
        <v>93</v>
      </c>
      <c r="H20" s="465"/>
      <c r="I20" s="577"/>
      <c r="J20" s="298"/>
      <c r="K20" s="466"/>
      <c r="L20" s="312"/>
      <c r="M20" s="215"/>
      <c r="N20" s="216"/>
      <c r="O20" s="217">
        <f>N20*M20</f>
        <v>0</v>
      </c>
      <c r="P20" s="218"/>
    </row>
    <row r="21" spans="1:16" ht="16.5" thickBot="1">
      <c r="A21" s="347">
        <v>3</v>
      </c>
      <c r="B21" s="365" t="s">
        <v>105</v>
      </c>
      <c r="C21" s="231"/>
      <c r="D21" s="232"/>
      <c r="E21" s="233" t="s">
        <v>22</v>
      </c>
      <c r="F21" s="225" t="s">
        <v>97</v>
      </c>
      <c r="G21" s="204" t="s">
        <v>93</v>
      </c>
      <c r="H21" s="291"/>
      <c r="I21" s="292"/>
      <c r="J21" s="293"/>
      <c r="K21" s="293"/>
      <c r="L21" s="294"/>
      <c r="M21" s="215"/>
      <c r="N21" s="216"/>
      <c r="O21" s="212">
        <f t="shared" ref="O21:O22" si="0">N21*M21</f>
        <v>0</v>
      </c>
      <c r="P21" s="218"/>
    </row>
    <row r="22" spans="1:16" ht="16.5" thickBot="1">
      <c r="A22" s="347">
        <v>4</v>
      </c>
      <c r="B22" s="365" t="s">
        <v>106</v>
      </c>
      <c r="C22" s="231"/>
      <c r="D22" s="232"/>
      <c r="E22" s="233" t="s">
        <v>22</v>
      </c>
      <c r="F22" s="225" t="s">
        <v>107</v>
      </c>
      <c r="G22" s="204" t="s">
        <v>93</v>
      </c>
      <c r="H22" s="275"/>
      <c r="I22" s="272"/>
      <c r="J22" s="271"/>
      <c r="K22" s="271"/>
      <c r="L22" s="295"/>
      <c r="M22" s="215"/>
      <c r="N22" s="216"/>
      <c r="O22" s="212">
        <f t="shared" si="0"/>
        <v>0</v>
      </c>
      <c r="P22" s="218"/>
    </row>
    <row r="23" spans="1:16" ht="16.5" thickBot="1">
      <c r="A23" s="347">
        <v>5</v>
      </c>
      <c r="B23" s="366" t="s">
        <v>108</v>
      </c>
      <c r="C23" s="238"/>
      <c r="D23" s="201"/>
      <c r="E23" s="237" t="s">
        <v>22</v>
      </c>
      <c r="F23" s="236" t="s">
        <v>107</v>
      </c>
      <c r="G23" s="204" t="s">
        <v>93</v>
      </c>
      <c r="H23" s="382"/>
      <c r="I23" s="383"/>
      <c r="J23" s="384"/>
      <c r="K23" s="384"/>
      <c r="L23" s="385"/>
      <c r="M23" s="210"/>
      <c r="N23" s="226"/>
      <c r="O23" s="212">
        <f>N23*M23</f>
        <v>0</v>
      </c>
      <c r="P23" s="218"/>
    </row>
    <row r="24" spans="1:16" ht="15.75" thickBot="1">
      <c r="A24" s="239"/>
      <c r="B24" s="224" t="s">
        <v>33</v>
      </c>
      <c r="C24" s="438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40"/>
    </row>
    <row r="25" spans="1:16" ht="16.5" thickBot="1">
      <c r="A25" s="350">
        <v>1</v>
      </c>
      <c r="B25" s="365" t="s">
        <v>173</v>
      </c>
      <c r="C25" s="231"/>
      <c r="D25" s="232"/>
      <c r="E25" s="233" t="s">
        <v>22</v>
      </c>
      <c r="F25" s="234" t="s">
        <v>84</v>
      </c>
      <c r="G25" s="204" t="s">
        <v>174</v>
      </c>
      <c r="H25" s="276"/>
      <c r="I25" s="278"/>
      <c r="J25" s="277"/>
      <c r="K25" s="277"/>
      <c r="L25" s="279"/>
      <c r="M25" s="215"/>
      <c r="N25" s="216"/>
      <c r="O25" s="212">
        <f t="shared" ref="O25:O27" si="1">N25*M25</f>
        <v>0</v>
      </c>
      <c r="P25" s="218"/>
    </row>
    <row r="26" spans="1:16" ht="16.5" thickBot="1">
      <c r="A26" s="570">
        <v>2</v>
      </c>
      <c r="B26" s="365" t="s">
        <v>195</v>
      </c>
      <c r="C26" s="231"/>
      <c r="D26" s="232"/>
      <c r="E26" s="233" t="s">
        <v>22</v>
      </c>
      <c r="F26" s="567" t="s">
        <v>84</v>
      </c>
      <c r="G26" s="204" t="s">
        <v>185</v>
      </c>
      <c r="H26" s="575"/>
      <c r="I26" s="297"/>
      <c r="J26" s="298"/>
      <c r="K26" s="298"/>
      <c r="L26" s="576"/>
      <c r="M26" s="209"/>
      <c r="N26" s="211"/>
      <c r="O26" s="212">
        <f t="shared" si="1"/>
        <v>0</v>
      </c>
      <c r="P26" s="462"/>
    </row>
    <row r="27" spans="1:16" ht="16.5" thickBot="1">
      <c r="A27" s="571">
        <v>3</v>
      </c>
      <c r="B27" s="365" t="s">
        <v>129</v>
      </c>
      <c r="C27" s="231"/>
      <c r="D27" s="232"/>
      <c r="E27" s="233" t="s">
        <v>22</v>
      </c>
      <c r="F27" s="568" t="s">
        <v>92</v>
      </c>
      <c r="G27" s="204" t="s">
        <v>95</v>
      </c>
      <c r="H27" s="572"/>
      <c r="I27" s="573"/>
      <c r="J27" s="574"/>
      <c r="K27" s="574"/>
      <c r="L27" s="564"/>
      <c r="M27" s="565"/>
      <c r="N27" s="566"/>
      <c r="O27" s="212">
        <f t="shared" si="1"/>
        <v>0</v>
      </c>
      <c r="P27" s="462"/>
    </row>
    <row r="28" spans="1:16" ht="16.5" thickTop="1" thickBot="1">
      <c r="A28" s="344"/>
      <c r="B28" s="345"/>
      <c r="C28" s="345"/>
      <c r="D28" s="345"/>
      <c r="E28" s="345"/>
      <c r="F28" s="344"/>
      <c r="G28" s="344" t="s">
        <v>201</v>
      </c>
      <c r="H28" s="344"/>
      <c r="I28" s="344"/>
      <c r="J28" s="344"/>
      <c r="K28" s="344"/>
      <c r="L28" s="344"/>
      <c r="M28" s="344"/>
      <c r="N28" s="344"/>
      <c r="O28" s="344"/>
      <c r="P28" s="346"/>
    </row>
    <row r="29" spans="1:16" ht="15.75" thickBot="1">
      <c r="A29" s="239"/>
      <c r="B29" s="224" t="s">
        <v>34</v>
      </c>
      <c r="C29" s="428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30"/>
    </row>
    <row r="30" spans="1:16" ht="16.5" thickBot="1">
      <c r="A30" s="347">
        <v>1</v>
      </c>
      <c r="B30" s="213" t="s">
        <v>186</v>
      </c>
      <c r="C30" s="238"/>
      <c r="D30" s="201"/>
      <c r="E30" s="237" t="s">
        <v>22</v>
      </c>
      <c r="F30" s="236" t="s">
        <v>97</v>
      </c>
      <c r="G30" s="204" t="s">
        <v>185</v>
      </c>
      <c r="H30" s="276"/>
      <c r="I30" s="278"/>
      <c r="J30" s="277"/>
      <c r="K30" s="277"/>
      <c r="L30" s="279"/>
      <c r="M30" s="210"/>
      <c r="N30" s="226"/>
      <c r="O30" s="212">
        <f t="shared" ref="O30:O33" si="2">N30*M30</f>
        <v>0</v>
      </c>
      <c r="P30" s="218"/>
    </row>
    <row r="31" spans="1:16" ht="16.5" thickBot="1">
      <c r="A31" s="347">
        <v>2</v>
      </c>
      <c r="B31" s="213" t="s">
        <v>188</v>
      </c>
      <c r="C31" s="238"/>
      <c r="D31" s="201"/>
      <c r="E31" s="237" t="s">
        <v>22</v>
      </c>
      <c r="F31" s="236" t="s">
        <v>92</v>
      </c>
      <c r="G31" s="204" t="s">
        <v>185</v>
      </c>
      <c r="H31" s="299"/>
      <c r="I31" s="272"/>
      <c r="J31" s="271"/>
      <c r="K31" s="271"/>
      <c r="L31" s="295"/>
      <c r="M31" s="210"/>
      <c r="N31" s="226"/>
      <c r="O31" s="212">
        <f t="shared" si="2"/>
        <v>0</v>
      </c>
      <c r="P31" s="218"/>
    </row>
    <row r="32" spans="1:16" ht="16.5" thickBot="1">
      <c r="A32" s="347">
        <v>3</v>
      </c>
      <c r="B32" s="213" t="s">
        <v>125</v>
      </c>
      <c r="C32" s="238"/>
      <c r="D32" s="201"/>
      <c r="E32" s="237" t="s">
        <v>22</v>
      </c>
      <c r="F32" s="236" t="s">
        <v>91</v>
      </c>
      <c r="G32" s="204" t="s">
        <v>124</v>
      </c>
      <c r="H32" s="299"/>
      <c r="I32" s="272"/>
      <c r="J32" s="271"/>
      <c r="K32" s="271"/>
      <c r="L32" s="295"/>
      <c r="M32" s="210"/>
      <c r="N32" s="226"/>
      <c r="O32" s="212">
        <f t="shared" si="2"/>
        <v>0</v>
      </c>
      <c r="P32" s="218"/>
    </row>
    <row r="33" spans="1:16" ht="16.5" thickBot="1">
      <c r="A33" s="347">
        <v>4</v>
      </c>
      <c r="B33" s="213" t="s">
        <v>136</v>
      </c>
      <c r="C33" s="238"/>
      <c r="D33" s="201"/>
      <c r="E33" s="237" t="s">
        <v>22</v>
      </c>
      <c r="F33" s="236" t="s">
        <v>121</v>
      </c>
      <c r="G33" s="204" t="s">
        <v>95</v>
      </c>
      <c r="H33" s="299"/>
      <c r="I33" s="272"/>
      <c r="J33" s="271"/>
      <c r="K33" s="271"/>
      <c r="L33" s="295"/>
      <c r="M33" s="210"/>
      <c r="N33" s="226"/>
      <c r="O33" s="212">
        <f t="shared" si="2"/>
        <v>0</v>
      </c>
      <c r="P33" s="218"/>
    </row>
    <row r="34" spans="1:16" ht="16.5" thickBot="1">
      <c r="A34" s="347">
        <v>5</v>
      </c>
      <c r="B34" s="213" t="s">
        <v>109</v>
      </c>
      <c r="C34" s="238"/>
      <c r="D34" s="201"/>
      <c r="E34" s="237" t="s">
        <v>22</v>
      </c>
      <c r="F34" s="236" t="s">
        <v>110</v>
      </c>
      <c r="G34" s="204" t="s">
        <v>93</v>
      </c>
      <c r="H34" s="299"/>
      <c r="I34" s="272"/>
      <c r="J34" s="271"/>
      <c r="K34" s="271"/>
      <c r="L34" s="295"/>
      <c r="M34" s="210"/>
      <c r="N34" s="226"/>
      <c r="O34" s="212">
        <f t="shared" ref="O34" si="3">N34*M34</f>
        <v>0</v>
      </c>
      <c r="P34" s="218"/>
    </row>
    <row r="35" spans="1:16" ht="15.75" thickBot="1">
      <c r="A35" s="239"/>
      <c r="B35" s="224" t="s">
        <v>35</v>
      </c>
      <c r="C35" s="431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3"/>
    </row>
    <row r="36" spans="1:16" ht="16.5" thickBot="1">
      <c r="A36" s="347">
        <v>1</v>
      </c>
      <c r="B36" s="213" t="s">
        <v>96</v>
      </c>
      <c r="C36" s="238"/>
      <c r="D36" s="201"/>
      <c r="E36" s="237" t="s">
        <v>22</v>
      </c>
      <c r="F36" s="236" t="s">
        <v>97</v>
      </c>
      <c r="G36" s="204" t="s">
        <v>98</v>
      </c>
      <c r="H36" s="299"/>
      <c r="I36" s="272"/>
      <c r="J36" s="271"/>
      <c r="K36" s="271"/>
      <c r="L36" s="295"/>
      <c r="M36" s="210"/>
      <c r="N36" s="211"/>
      <c r="O36" s="227">
        <f t="shared" ref="O36:O46" si="4">N36*M36</f>
        <v>0</v>
      </c>
      <c r="P36" s="218"/>
    </row>
    <row r="37" spans="1:16" ht="16.5" thickBot="1">
      <c r="A37" s="347">
        <v>2</v>
      </c>
      <c r="B37" s="213" t="s">
        <v>141</v>
      </c>
      <c r="C37" s="238"/>
      <c r="D37" s="201"/>
      <c r="E37" s="201" t="s">
        <v>22</v>
      </c>
      <c r="F37" s="459" t="s">
        <v>97</v>
      </c>
      <c r="G37" s="204" t="s">
        <v>95</v>
      </c>
      <c r="H37" s="299"/>
      <c r="I37" s="272"/>
      <c r="J37" s="271"/>
      <c r="K37" s="271"/>
      <c r="L37" s="295"/>
      <c r="M37" s="210"/>
      <c r="N37" s="211"/>
      <c r="O37" s="227">
        <f t="shared" si="4"/>
        <v>0</v>
      </c>
      <c r="P37" s="218"/>
    </row>
    <row r="38" spans="1:16" ht="16.5" thickBot="1">
      <c r="A38" s="347">
        <v>3</v>
      </c>
      <c r="B38" s="213" t="s">
        <v>150</v>
      </c>
      <c r="C38" s="238"/>
      <c r="D38" s="201"/>
      <c r="E38" s="201" t="s">
        <v>22</v>
      </c>
      <c r="F38" s="459" t="s">
        <v>107</v>
      </c>
      <c r="G38" s="204" t="s">
        <v>95</v>
      </c>
      <c r="H38" s="299"/>
      <c r="I38" s="272"/>
      <c r="J38" s="271"/>
      <c r="K38" s="271"/>
      <c r="L38" s="295"/>
      <c r="M38" s="210"/>
      <c r="N38" s="211"/>
      <c r="O38" s="227">
        <f t="shared" si="4"/>
        <v>0</v>
      </c>
      <c r="P38" s="218"/>
    </row>
    <row r="39" spans="1:16" ht="16.5" thickBot="1">
      <c r="A39" s="347">
        <v>4</v>
      </c>
      <c r="B39" s="213" t="s">
        <v>155</v>
      </c>
      <c r="C39" s="238"/>
      <c r="D39" s="201"/>
      <c r="E39" s="201" t="s">
        <v>22</v>
      </c>
      <c r="F39" s="459" t="s">
        <v>92</v>
      </c>
      <c r="G39" s="204" t="s">
        <v>95</v>
      </c>
      <c r="H39" s="299"/>
      <c r="I39" s="272"/>
      <c r="J39" s="271"/>
      <c r="K39" s="271"/>
      <c r="L39" s="295"/>
      <c r="M39" s="210"/>
      <c r="N39" s="211"/>
      <c r="O39" s="227">
        <f t="shared" si="4"/>
        <v>0</v>
      </c>
      <c r="P39" s="218"/>
    </row>
    <row r="40" spans="1:16" ht="16.5" thickBot="1">
      <c r="A40" s="347">
        <v>5</v>
      </c>
      <c r="B40" s="213" t="s">
        <v>94</v>
      </c>
      <c r="C40" s="199"/>
      <c r="D40" s="201"/>
      <c r="E40" s="201" t="s">
        <v>22</v>
      </c>
      <c r="F40" s="220" t="s">
        <v>92</v>
      </c>
      <c r="G40" s="204" t="s">
        <v>95</v>
      </c>
      <c r="H40" s="299"/>
      <c r="I40" s="272"/>
      <c r="J40" s="271"/>
      <c r="K40" s="271"/>
      <c r="L40" s="295"/>
      <c r="M40" s="210"/>
      <c r="N40" s="211"/>
      <c r="O40" s="227">
        <f t="shared" si="4"/>
        <v>0</v>
      </c>
      <c r="P40" s="218"/>
    </row>
    <row r="41" spans="1:16" ht="16.5" thickBot="1">
      <c r="A41" s="347">
        <v>6</v>
      </c>
      <c r="B41" s="213" t="s">
        <v>133</v>
      </c>
      <c r="C41" s="199"/>
      <c r="D41" s="201"/>
      <c r="E41" s="201" t="s">
        <v>22</v>
      </c>
      <c r="F41" s="203" t="s">
        <v>92</v>
      </c>
      <c r="G41" s="204" t="s">
        <v>95</v>
      </c>
      <c r="H41" s="299"/>
      <c r="I41" s="272"/>
      <c r="J41" s="271"/>
      <c r="K41" s="271"/>
      <c r="L41" s="295"/>
      <c r="M41" s="210"/>
      <c r="N41" s="211"/>
      <c r="O41" s="227">
        <f t="shared" si="4"/>
        <v>0</v>
      </c>
      <c r="P41" s="218"/>
    </row>
    <row r="42" spans="1:16" ht="16.5" thickBot="1">
      <c r="A42" s="347">
        <v>7</v>
      </c>
      <c r="B42" s="213" t="s">
        <v>194</v>
      </c>
      <c r="C42" s="199"/>
      <c r="D42" s="201"/>
      <c r="E42" s="201" t="s">
        <v>22</v>
      </c>
      <c r="F42" s="203" t="s">
        <v>91</v>
      </c>
      <c r="G42" s="204" t="s">
        <v>185</v>
      </c>
      <c r="H42" s="299"/>
      <c r="I42" s="272"/>
      <c r="J42" s="271"/>
      <c r="K42" s="271"/>
      <c r="L42" s="295"/>
      <c r="M42" s="210"/>
      <c r="N42" s="211"/>
      <c r="O42" s="227">
        <f t="shared" si="4"/>
        <v>0</v>
      </c>
      <c r="P42" s="218"/>
    </row>
    <row r="43" spans="1:16" ht="16.5" thickBot="1">
      <c r="A43" s="347">
        <v>8</v>
      </c>
      <c r="B43" s="213" t="s">
        <v>142</v>
      </c>
      <c r="C43" s="199"/>
      <c r="D43" s="201"/>
      <c r="E43" s="201" t="s">
        <v>22</v>
      </c>
      <c r="F43" s="203" t="s">
        <v>91</v>
      </c>
      <c r="G43" s="204" t="s">
        <v>95</v>
      </c>
      <c r="H43" s="299"/>
      <c r="I43" s="272"/>
      <c r="J43" s="271"/>
      <c r="K43" s="271"/>
      <c r="L43" s="295"/>
      <c r="M43" s="210"/>
      <c r="N43" s="211"/>
      <c r="O43" s="227">
        <f t="shared" si="4"/>
        <v>0</v>
      </c>
      <c r="P43" s="218"/>
    </row>
    <row r="44" spans="1:16" ht="16.5" thickBot="1">
      <c r="A44" s="347">
        <v>9</v>
      </c>
      <c r="B44" s="213" t="s">
        <v>99</v>
      </c>
      <c r="C44" s="199"/>
      <c r="D44" s="201"/>
      <c r="E44" s="201" t="s">
        <v>22</v>
      </c>
      <c r="F44" s="203" t="s">
        <v>91</v>
      </c>
      <c r="G44" s="204" t="s">
        <v>23</v>
      </c>
      <c r="H44" s="299"/>
      <c r="I44" s="272"/>
      <c r="J44" s="271"/>
      <c r="K44" s="271"/>
      <c r="L44" s="295"/>
      <c r="M44" s="210"/>
      <c r="N44" s="211"/>
      <c r="O44" s="227">
        <f t="shared" si="4"/>
        <v>0</v>
      </c>
      <c r="P44" s="218"/>
    </row>
    <row r="45" spans="1:16" ht="16.5" thickBot="1">
      <c r="A45" s="347">
        <v>10</v>
      </c>
      <c r="B45" s="213" t="s">
        <v>120</v>
      </c>
      <c r="C45" s="199"/>
      <c r="D45" s="201"/>
      <c r="E45" s="201" t="s">
        <v>22</v>
      </c>
      <c r="F45" s="203" t="s">
        <v>121</v>
      </c>
      <c r="G45" s="204" t="s">
        <v>122</v>
      </c>
      <c r="H45" s="299"/>
      <c r="I45" s="272"/>
      <c r="J45" s="271"/>
      <c r="K45" s="271"/>
      <c r="L45" s="295"/>
      <c r="M45" s="210"/>
      <c r="N45" s="211"/>
      <c r="O45" s="227">
        <f t="shared" si="4"/>
        <v>0</v>
      </c>
      <c r="P45" s="218"/>
    </row>
    <row r="46" spans="1:16" ht="16.5" thickBot="1">
      <c r="A46" s="347">
        <v>11</v>
      </c>
      <c r="B46" s="213" t="s">
        <v>198</v>
      </c>
      <c r="C46" s="199"/>
      <c r="D46" s="201"/>
      <c r="E46" s="201" t="s">
        <v>22</v>
      </c>
      <c r="F46" s="203" t="s">
        <v>110</v>
      </c>
      <c r="G46" s="204" t="s">
        <v>185</v>
      </c>
      <c r="H46" s="275"/>
      <c r="I46" s="272"/>
      <c r="J46" s="271"/>
      <c r="K46" s="271"/>
      <c r="L46" s="295"/>
      <c r="M46" s="210"/>
      <c r="N46" s="211"/>
      <c r="O46" s="227">
        <f t="shared" si="4"/>
        <v>0</v>
      </c>
      <c r="P46" s="218"/>
    </row>
    <row r="47" spans="1:16" ht="16.5" thickTop="1" thickBot="1">
      <c r="A47" s="344"/>
      <c r="B47" s="345"/>
      <c r="C47" s="345"/>
      <c r="D47" s="345"/>
      <c r="E47" s="345"/>
      <c r="F47" s="344"/>
      <c r="G47" s="344" t="s">
        <v>202</v>
      </c>
      <c r="H47" s="344"/>
      <c r="I47" s="344"/>
      <c r="J47" s="344"/>
      <c r="K47" s="344"/>
      <c r="L47" s="344"/>
      <c r="M47" s="344"/>
      <c r="N47" s="344"/>
      <c r="O47" s="344"/>
      <c r="P47" s="346"/>
    </row>
    <row r="48" spans="1:16" ht="16.5" customHeight="1" thickBot="1">
      <c r="A48" s="239"/>
      <c r="B48" s="224" t="s">
        <v>36</v>
      </c>
      <c r="C48" s="431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5"/>
    </row>
    <row r="49" spans="1:16" ht="16.5" customHeight="1" thickBot="1">
      <c r="A49" s="347">
        <v>1</v>
      </c>
      <c r="B49" s="197" t="s">
        <v>83</v>
      </c>
      <c r="C49" s="199"/>
      <c r="D49" s="374"/>
      <c r="E49" s="289" t="s">
        <v>22</v>
      </c>
      <c r="F49" s="375" t="s">
        <v>84</v>
      </c>
      <c r="G49" s="376" t="s">
        <v>23</v>
      </c>
      <c r="H49" s="373"/>
      <c r="I49" s="369"/>
      <c r="J49" s="368"/>
      <c r="K49" s="368"/>
      <c r="L49" s="370"/>
      <c r="M49" s="209"/>
      <c r="N49" s="211"/>
      <c r="O49" s="371">
        <f>N49*M49</f>
        <v>0</v>
      </c>
      <c r="P49" s="372"/>
    </row>
    <row r="50" spans="1:16" ht="16.5" customHeight="1" thickBot="1">
      <c r="A50" s="348">
        <v>2</v>
      </c>
      <c r="B50" s="197" t="s">
        <v>187</v>
      </c>
      <c r="C50" s="199"/>
      <c r="D50" s="201"/>
      <c r="E50" s="458" t="s">
        <v>22</v>
      </c>
      <c r="F50" s="375" t="s">
        <v>107</v>
      </c>
      <c r="G50" s="376" t="s">
        <v>185</v>
      </c>
      <c r="H50" s="373"/>
      <c r="I50" s="369"/>
      <c r="J50" s="368"/>
      <c r="K50" s="368"/>
      <c r="L50" s="370"/>
      <c r="M50" s="378"/>
      <c r="N50" s="367"/>
      <c r="O50" s="371">
        <f t="shared" ref="O50:O57" si="5">N50*M50</f>
        <v>0</v>
      </c>
      <c r="P50" s="372"/>
    </row>
    <row r="51" spans="1:16" ht="16.5" customHeight="1" thickBot="1">
      <c r="A51" s="347">
        <v>3</v>
      </c>
      <c r="B51" s="197" t="s">
        <v>130</v>
      </c>
      <c r="C51" s="199"/>
      <c r="D51" s="289"/>
      <c r="E51" s="458" t="s">
        <v>22</v>
      </c>
      <c r="F51" s="375" t="s">
        <v>107</v>
      </c>
      <c r="G51" s="376" t="s">
        <v>95</v>
      </c>
      <c r="H51" s="373"/>
      <c r="I51" s="369"/>
      <c r="J51" s="368"/>
      <c r="K51" s="368"/>
      <c r="L51" s="370"/>
      <c r="M51" s="209"/>
      <c r="N51" s="211"/>
      <c r="O51" s="371">
        <f t="shared" si="5"/>
        <v>0</v>
      </c>
      <c r="P51" s="372"/>
    </row>
    <row r="52" spans="1:16" ht="16.5" customHeight="1" thickBot="1">
      <c r="A52" s="348">
        <v>4</v>
      </c>
      <c r="B52" s="197" t="s">
        <v>143</v>
      </c>
      <c r="C52" s="199"/>
      <c r="D52" s="201"/>
      <c r="E52" s="458" t="s">
        <v>22</v>
      </c>
      <c r="F52" s="375" t="s">
        <v>92</v>
      </c>
      <c r="G52" s="376" t="s">
        <v>95</v>
      </c>
      <c r="H52" s="373"/>
      <c r="I52" s="369"/>
      <c r="J52" s="368"/>
      <c r="K52" s="368"/>
      <c r="L52" s="370"/>
      <c r="M52" s="378"/>
      <c r="N52" s="367"/>
      <c r="O52" s="371">
        <f t="shared" si="5"/>
        <v>0</v>
      </c>
      <c r="P52" s="372"/>
    </row>
    <row r="53" spans="1:16" ht="16.5" customHeight="1" thickBot="1">
      <c r="A53" s="347">
        <v>5</v>
      </c>
      <c r="B53" s="197" t="s">
        <v>146</v>
      </c>
      <c r="C53" s="199"/>
      <c r="D53" s="289"/>
      <c r="E53" s="458" t="s">
        <v>22</v>
      </c>
      <c r="F53" s="375" t="s">
        <v>91</v>
      </c>
      <c r="G53" s="376" t="s">
        <v>95</v>
      </c>
      <c r="H53" s="373"/>
      <c r="I53" s="369"/>
      <c r="J53" s="368"/>
      <c r="K53" s="368"/>
      <c r="L53" s="370"/>
      <c r="M53" s="209"/>
      <c r="N53" s="211"/>
      <c r="O53" s="371">
        <f t="shared" si="5"/>
        <v>0</v>
      </c>
      <c r="P53" s="372"/>
    </row>
    <row r="54" spans="1:16" ht="16.5" customHeight="1" thickBot="1">
      <c r="A54" s="347">
        <v>6</v>
      </c>
      <c r="B54" s="197" t="s">
        <v>152</v>
      </c>
      <c r="C54" s="199"/>
      <c r="D54" s="201"/>
      <c r="E54" s="458" t="s">
        <v>22</v>
      </c>
      <c r="F54" s="375" t="s">
        <v>91</v>
      </c>
      <c r="G54" s="376" t="s">
        <v>95</v>
      </c>
      <c r="H54" s="373"/>
      <c r="I54" s="369"/>
      <c r="J54" s="368"/>
      <c r="K54" s="368"/>
      <c r="L54" s="370"/>
      <c r="M54" s="378"/>
      <c r="N54" s="367"/>
      <c r="O54" s="371">
        <f t="shared" si="5"/>
        <v>0</v>
      </c>
      <c r="P54" s="372"/>
    </row>
    <row r="55" spans="1:16" ht="16.5" customHeight="1" thickBot="1">
      <c r="A55" s="347">
        <v>7</v>
      </c>
      <c r="B55" s="197" t="s">
        <v>144</v>
      </c>
      <c r="C55" s="199"/>
      <c r="D55" s="393"/>
      <c r="E55" s="458" t="s">
        <v>22</v>
      </c>
      <c r="F55" s="375" t="s">
        <v>91</v>
      </c>
      <c r="G55" s="376" t="s">
        <v>95</v>
      </c>
      <c r="H55" s="373"/>
      <c r="I55" s="369"/>
      <c r="J55" s="368"/>
      <c r="K55" s="368"/>
      <c r="L55" s="370"/>
      <c r="M55" s="209"/>
      <c r="N55" s="211"/>
      <c r="O55" s="371">
        <f t="shared" si="5"/>
        <v>0</v>
      </c>
      <c r="P55" s="372"/>
    </row>
    <row r="56" spans="1:16" ht="16.5" customHeight="1" thickBot="1">
      <c r="A56" s="347">
        <v>8</v>
      </c>
      <c r="B56" s="197" t="s">
        <v>139</v>
      </c>
      <c r="C56" s="199"/>
      <c r="D56" s="201"/>
      <c r="E56" s="458" t="s">
        <v>22</v>
      </c>
      <c r="F56" s="375" t="s">
        <v>91</v>
      </c>
      <c r="G56" s="376" t="s">
        <v>95</v>
      </c>
      <c r="H56" s="373"/>
      <c r="I56" s="369"/>
      <c r="J56" s="368"/>
      <c r="K56" s="368"/>
      <c r="L56" s="370"/>
      <c r="M56" s="209"/>
      <c r="N56" s="211"/>
      <c r="O56" s="371">
        <f t="shared" si="5"/>
        <v>0</v>
      </c>
      <c r="P56" s="372"/>
    </row>
    <row r="57" spans="1:16" ht="16.5" customHeight="1" thickBot="1">
      <c r="A57" s="347">
        <v>9</v>
      </c>
      <c r="B57" s="197" t="s">
        <v>138</v>
      </c>
      <c r="C57" s="199"/>
      <c r="D57" s="393"/>
      <c r="E57" s="458" t="s">
        <v>22</v>
      </c>
      <c r="F57" s="375" t="s">
        <v>91</v>
      </c>
      <c r="G57" s="376" t="s">
        <v>95</v>
      </c>
      <c r="H57" s="373"/>
      <c r="I57" s="369"/>
      <c r="J57" s="368"/>
      <c r="K57" s="368"/>
      <c r="L57" s="370"/>
      <c r="M57" s="578"/>
      <c r="N57" s="579"/>
      <c r="O57" s="371">
        <f t="shared" si="5"/>
        <v>0</v>
      </c>
      <c r="P57" s="372"/>
    </row>
    <row r="58" spans="1:16" ht="16.5" customHeight="1" thickBot="1">
      <c r="A58" s="348">
        <v>10</v>
      </c>
      <c r="B58" s="197" t="s">
        <v>111</v>
      </c>
      <c r="C58" s="199"/>
      <c r="D58" s="201"/>
      <c r="E58" s="219" t="s">
        <v>22</v>
      </c>
      <c r="F58" s="220" t="s">
        <v>112</v>
      </c>
      <c r="G58" s="198" t="s">
        <v>93</v>
      </c>
      <c r="H58" s="296"/>
      <c r="I58" s="297"/>
      <c r="J58" s="298"/>
      <c r="K58" s="298"/>
      <c r="L58" s="312"/>
      <c r="M58" s="378"/>
      <c r="N58" s="367"/>
      <c r="O58" s="371">
        <f t="shared" ref="O58:O59" si="6">N58*M58</f>
        <v>0</v>
      </c>
      <c r="P58" s="218"/>
    </row>
    <row r="59" spans="1:16" ht="16.5" customHeight="1" thickBot="1">
      <c r="A59" s="350">
        <v>11</v>
      </c>
      <c r="B59" s="377" t="s">
        <v>113</v>
      </c>
      <c r="C59" s="199"/>
      <c r="D59" s="219"/>
      <c r="E59" s="219" t="s">
        <v>22</v>
      </c>
      <c r="F59" s="220" t="s">
        <v>114</v>
      </c>
      <c r="G59" s="198" t="s">
        <v>93</v>
      </c>
      <c r="H59" s="296"/>
      <c r="I59" s="297"/>
      <c r="J59" s="298"/>
      <c r="K59" s="298"/>
      <c r="L59" s="312"/>
      <c r="M59" s="209"/>
      <c r="N59" s="211"/>
      <c r="O59" s="371">
        <f t="shared" si="6"/>
        <v>0</v>
      </c>
      <c r="P59" s="218"/>
    </row>
    <row r="60" spans="1:16" ht="16.5" customHeight="1" thickBot="1">
      <c r="A60" s="239"/>
      <c r="B60" s="224" t="s">
        <v>37</v>
      </c>
      <c r="C60" s="431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7"/>
    </row>
    <row r="61" spans="1:16" ht="16.5" customHeight="1" thickBot="1">
      <c r="A61" s="347">
        <v>1</v>
      </c>
      <c r="B61" s="366" t="s">
        <v>132</v>
      </c>
      <c r="C61" s="199"/>
      <c r="D61" s="219"/>
      <c r="E61" s="242" t="s">
        <v>22</v>
      </c>
      <c r="F61" s="203" t="s">
        <v>97</v>
      </c>
      <c r="G61" s="204" t="s">
        <v>95</v>
      </c>
      <c r="H61" s="276"/>
      <c r="I61" s="278"/>
      <c r="J61" s="278"/>
      <c r="K61" s="277"/>
      <c r="L61" s="279"/>
      <c r="M61" s="210"/>
      <c r="N61" s="228"/>
      <c r="O61" s="235">
        <f>N61*M61</f>
        <v>0</v>
      </c>
      <c r="P61" s="218"/>
    </row>
    <row r="62" spans="1:16" ht="16.5" customHeight="1" thickBot="1">
      <c r="A62" s="349">
        <v>2</v>
      </c>
      <c r="B62" s="366" t="s">
        <v>196</v>
      </c>
      <c r="C62" s="199"/>
      <c r="D62" s="219"/>
      <c r="E62" s="242" t="s">
        <v>22</v>
      </c>
      <c r="F62" s="203" t="s">
        <v>91</v>
      </c>
      <c r="G62" s="204" t="s">
        <v>185</v>
      </c>
      <c r="H62" s="275"/>
      <c r="I62" s="272"/>
      <c r="J62" s="272"/>
      <c r="K62" s="271"/>
      <c r="L62" s="295"/>
      <c r="M62" s="210"/>
      <c r="N62" s="228"/>
      <c r="O62" s="235">
        <f t="shared" ref="O62:O68" si="7">N62*M62</f>
        <v>0</v>
      </c>
      <c r="P62" s="218"/>
    </row>
    <row r="63" spans="1:16" ht="16.5" customHeight="1" thickBot="1">
      <c r="A63" s="349">
        <v>3</v>
      </c>
      <c r="B63" s="366" t="s">
        <v>197</v>
      </c>
      <c r="C63" s="199"/>
      <c r="D63" s="219"/>
      <c r="E63" s="242" t="s">
        <v>22</v>
      </c>
      <c r="F63" s="203" t="s">
        <v>91</v>
      </c>
      <c r="G63" s="204" t="s">
        <v>185</v>
      </c>
      <c r="H63" s="275"/>
      <c r="I63" s="272"/>
      <c r="J63" s="272"/>
      <c r="K63" s="271"/>
      <c r="L63" s="295"/>
      <c r="M63" s="210"/>
      <c r="N63" s="228"/>
      <c r="O63" s="235">
        <f t="shared" si="7"/>
        <v>0</v>
      </c>
      <c r="P63" s="218"/>
    </row>
    <row r="64" spans="1:16" ht="16.5" customHeight="1" thickBot="1">
      <c r="A64" s="349">
        <v>4</v>
      </c>
      <c r="B64" s="366" t="s">
        <v>123</v>
      </c>
      <c r="C64" s="199"/>
      <c r="D64" s="219"/>
      <c r="E64" s="242" t="s">
        <v>22</v>
      </c>
      <c r="F64" s="203" t="s">
        <v>91</v>
      </c>
      <c r="G64" s="204" t="s">
        <v>124</v>
      </c>
      <c r="H64" s="275"/>
      <c r="I64" s="272"/>
      <c r="J64" s="272"/>
      <c r="K64" s="271"/>
      <c r="L64" s="295"/>
      <c r="M64" s="210"/>
      <c r="N64" s="228"/>
      <c r="O64" s="235">
        <f t="shared" si="7"/>
        <v>0</v>
      </c>
      <c r="P64" s="218"/>
    </row>
    <row r="65" spans="1:17" ht="16.5" customHeight="1" thickBot="1">
      <c r="A65" s="349">
        <v>5</v>
      </c>
      <c r="B65" s="366" t="s">
        <v>156</v>
      </c>
      <c r="C65" s="243"/>
      <c r="D65" s="219"/>
      <c r="E65" s="242" t="s">
        <v>22</v>
      </c>
      <c r="F65" s="203" t="s">
        <v>91</v>
      </c>
      <c r="G65" s="204" t="s">
        <v>95</v>
      </c>
      <c r="H65" s="275"/>
      <c r="I65" s="272"/>
      <c r="J65" s="272"/>
      <c r="K65" s="271"/>
      <c r="L65" s="295"/>
      <c r="M65" s="210"/>
      <c r="N65" s="228"/>
      <c r="O65" s="235">
        <f t="shared" si="7"/>
        <v>0</v>
      </c>
      <c r="P65" s="218"/>
    </row>
    <row r="66" spans="1:17" ht="16.5" customHeight="1" thickBot="1">
      <c r="A66" s="349">
        <v>6</v>
      </c>
      <c r="B66" s="366" t="s">
        <v>131</v>
      </c>
      <c r="C66" s="243"/>
      <c r="D66" s="219"/>
      <c r="E66" s="242" t="s">
        <v>22</v>
      </c>
      <c r="F66" s="203" t="s">
        <v>91</v>
      </c>
      <c r="G66" s="204" t="s">
        <v>95</v>
      </c>
      <c r="H66" s="275"/>
      <c r="I66" s="272"/>
      <c r="J66" s="272"/>
      <c r="K66" s="271"/>
      <c r="L66" s="295"/>
      <c r="M66" s="210"/>
      <c r="N66" s="228"/>
      <c r="O66" s="235">
        <f t="shared" si="7"/>
        <v>0</v>
      </c>
      <c r="P66" s="218"/>
    </row>
    <row r="67" spans="1:17" ht="16.5" customHeight="1" thickBot="1">
      <c r="A67" s="349">
        <v>7</v>
      </c>
      <c r="B67" s="366" t="s">
        <v>134</v>
      </c>
      <c r="C67" s="243"/>
      <c r="D67" s="219"/>
      <c r="E67" s="242" t="s">
        <v>22</v>
      </c>
      <c r="F67" s="203" t="s">
        <v>112</v>
      </c>
      <c r="G67" s="204" t="s">
        <v>95</v>
      </c>
      <c r="H67" s="275"/>
      <c r="I67" s="272"/>
      <c r="J67" s="272"/>
      <c r="K67" s="271"/>
      <c r="L67" s="295"/>
      <c r="M67" s="210"/>
      <c r="N67" s="228"/>
      <c r="O67" s="235">
        <f t="shared" si="7"/>
        <v>0</v>
      </c>
      <c r="P67" s="218"/>
    </row>
    <row r="68" spans="1:17" ht="16.5" customHeight="1" thickBot="1">
      <c r="A68" s="349">
        <v>8</v>
      </c>
      <c r="B68" s="366" t="s">
        <v>154</v>
      </c>
      <c r="C68" s="243"/>
      <c r="D68" s="219"/>
      <c r="E68" s="242" t="s">
        <v>22</v>
      </c>
      <c r="F68" s="203" t="s">
        <v>112</v>
      </c>
      <c r="G68" s="204" t="s">
        <v>95</v>
      </c>
      <c r="H68" s="275"/>
      <c r="I68" s="272"/>
      <c r="J68" s="272"/>
      <c r="K68" s="271"/>
      <c r="L68" s="295"/>
      <c r="M68" s="210"/>
      <c r="N68" s="228"/>
      <c r="O68" s="235">
        <f t="shared" si="7"/>
        <v>0</v>
      </c>
      <c r="P68" s="218"/>
    </row>
    <row r="69" spans="1:17" ht="16.5" customHeight="1" thickBot="1">
      <c r="A69" s="349">
        <v>9</v>
      </c>
      <c r="B69" s="366" t="s">
        <v>115</v>
      </c>
      <c r="C69" s="243"/>
      <c r="D69" s="219"/>
      <c r="E69" s="242" t="s">
        <v>22</v>
      </c>
      <c r="F69" s="203" t="s">
        <v>116</v>
      </c>
      <c r="G69" s="204" t="s">
        <v>93</v>
      </c>
      <c r="H69" s="455"/>
      <c r="I69" s="34"/>
      <c r="J69" s="34"/>
      <c r="K69" s="35"/>
      <c r="L69" s="456"/>
      <c r="M69" s="210"/>
      <c r="N69" s="228"/>
      <c r="O69" s="235">
        <f>N69*M69</f>
        <v>0</v>
      </c>
      <c r="P69" s="218"/>
    </row>
    <row r="70" spans="1:17" ht="16.5" customHeight="1" thickTop="1" thickBot="1">
      <c r="A70" s="344"/>
      <c r="B70" s="345"/>
      <c r="C70" s="345"/>
      <c r="D70" s="345"/>
      <c r="E70" s="345"/>
      <c r="F70" s="344"/>
      <c r="G70" s="344" t="s">
        <v>76</v>
      </c>
      <c r="H70" s="344"/>
      <c r="I70" s="344"/>
      <c r="J70" s="344"/>
      <c r="K70" s="344"/>
      <c r="L70" s="344"/>
      <c r="M70" s="344"/>
      <c r="N70" s="344"/>
      <c r="O70" s="344"/>
      <c r="P70" s="346"/>
    </row>
    <row r="71" spans="1:17" ht="16.5" customHeight="1" thickBot="1">
      <c r="A71" s="239"/>
      <c r="B71" s="301" t="s">
        <v>38</v>
      </c>
      <c r="C71" s="431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7"/>
      <c r="Q71" s="290"/>
    </row>
    <row r="72" spans="1:17" ht="16.5" customHeight="1" thickBot="1">
      <c r="A72" s="347">
        <v>1</v>
      </c>
      <c r="B72" s="213" t="s">
        <v>117</v>
      </c>
      <c r="C72" s="243"/>
      <c r="D72" s="219"/>
      <c r="E72" s="221" t="s">
        <v>22</v>
      </c>
      <c r="F72" s="244" t="s">
        <v>91</v>
      </c>
      <c r="G72" s="204" t="s">
        <v>93</v>
      </c>
      <c r="H72" s="596"/>
      <c r="I72" s="278"/>
      <c r="J72" s="583"/>
      <c r="K72" s="582"/>
      <c r="L72" s="279"/>
      <c r="M72" s="209"/>
      <c r="N72" s="228"/>
      <c r="O72" s="212">
        <f>N72*M72</f>
        <v>0</v>
      </c>
      <c r="P72" s="208"/>
    </row>
    <row r="73" spans="1:17" ht="16.5" customHeight="1" thickBot="1">
      <c r="A73" s="599">
        <v>2</v>
      </c>
      <c r="B73" s="598" t="s">
        <v>182</v>
      </c>
      <c r="C73" s="255"/>
      <c r="D73" s="222"/>
      <c r="E73" s="219" t="s">
        <v>22</v>
      </c>
      <c r="F73" s="220" t="s">
        <v>91</v>
      </c>
      <c r="G73" s="597" t="s">
        <v>169</v>
      </c>
      <c r="H73" s="296"/>
      <c r="I73" s="297"/>
      <c r="J73" s="296"/>
      <c r="K73" s="298"/>
      <c r="L73" s="312"/>
      <c r="M73" s="578"/>
      <c r="N73" s="211"/>
      <c r="O73" s="212">
        <f t="shared" ref="O73:O78" si="8">N73*M73</f>
        <v>0</v>
      </c>
      <c r="P73" s="462"/>
    </row>
    <row r="74" spans="1:17" ht="16.5" customHeight="1" thickBot="1">
      <c r="A74" s="599">
        <v>3</v>
      </c>
      <c r="B74" s="598" t="s">
        <v>200</v>
      </c>
      <c r="C74" s="255"/>
      <c r="D74" s="222"/>
      <c r="E74" s="222" t="s">
        <v>22</v>
      </c>
      <c r="F74" s="254" t="s">
        <v>91</v>
      </c>
      <c r="G74" s="597" t="s">
        <v>185</v>
      </c>
      <c r="H74" s="580"/>
      <c r="I74" s="581"/>
      <c r="J74" s="580"/>
      <c r="K74" s="584"/>
      <c r="L74" s="589"/>
      <c r="M74" s="578"/>
      <c r="N74" s="579"/>
      <c r="O74" s="212">
        <f t="shared" si="8"/>
        <v>0</v>
      </c>
      <c r="P74" s="462"/>
    </row>
    <row r="75" spans="1:17" ht="16.5" customHeight="1" thickBot="1">
      <c r="A75" s="599">
        <v>4</v>
      </c>
      <c r="B75" s="598" t="s">
        <v>199</v>
      </c>
      <c r="C75" s="255"/>
      <c r="D75" s="222"/>
      <c r="E75" s="222" t="s">
        <v>22</v>
      </c>
      <c r="F75" s="254" t="s">
        <v>91</v>
      </c>
      <c r="G75" s="597" t="s">
        <v>185</v>
      </c>
      <c r="H75" s="296"/>
      <c r="I75" s="297"/>
      <c r="J75" s="296"/>
      <c r="K75" s="298"/>
      <c r="L75" s="312"/>
      <c r="M75" s="578"/>
      <c r="N75" s="579"/>
      <c r="O75" s="212">
        <f t="shared" si="8"/>
        <v>0</v>
      </c>
      <c r="P75" s="462"/>
    </row>
    <row r="76" spans="1:17" ht="16.5" customHeight="1" thickBot="1">
      <c r="A76" s="599">
        <v>5</v>
      </c>
      <c r="B76" s="598" t="s">
        <v>153</v>
      </c>
      <c r="C76" s="255"/>
      <c r="D76" s="222"/>
      <c r="E76" s="222" t="s">
        <v>22</v>
      </c>
      <c r="F76" s="254" t="s">
        <v>91</v>
      </c>
      <c r="G76" s="597" t="s">
        <v>95</v>
      </c>
      <c r="H76" s="580"/>
      <c r="I76" s="581"/>
      <c r="J76" s="580"/>
      <c r="K76" s="584"/>
      <c r="L76" s="589"/>
      <c r="M76" s="578"/>
      <c r="N76" s="579"/>
      <c r="O76" s="212">
        <f t="shared" si="8"/>
        <v>0</v>
      </c>
      <c r="P76" s="462"/>
    </row>
    <row r="77" spans="1:17" ht="16.5" customHeight="1" thickBot="1">
      <c r="A77" s="599">
        <v>6</v>
      </c>
      <c r="B77" s="598" t="s">
        <v>149</v>
      </c>
      <c r="C77" s="255"/>
      <c r="D77" s="222"/>
      <c r="E77" s="222" t="s">
        <v>22</v>
      </c>
      <c r="F77" s="254" t="s">
        <v>91</v>
      </c>
      <c r="G77" s="597" t="s">
        <v>95</v>
      </c>
      <c r="H77" s="296"/>
      <c r="I77" s="297"/>
      <c r="J77" s="296"/>
      <c r="K77" s="298"/>
      <c r="L77" s="312"/>
      <c r="M77" s="578"/>
      <c r="N77" s="579"/>
      <c r="O77" s="212">
        <f t="shared" si="8"/>
        <v>0</v>
      </c>
      <c r="P77" s="462"/>
    </row>
    <row r="78" spans="1:17" ht="16.5" customHeight="1" thickBot="1">
      <c r="A78" s="569">
        <v>7</v>
      </c>
      <c r="B78" s="223" t="s">
        <v>147</v>
      </c>
      <c r="C78" s="593"/>
      <c r="D78" s="392"/>
      <c r="E78" s="392" t="s">
        <v>22</v>
      </c>
      <c r="F78" s="288" t="s">
        <v>91</v>
      </c>
      <c r="G78" s="202" t="s">
        <v>95</v>
      </c>
      <c r="H78" s="580"/>
      <c r="I78" s="581"/>
      <c r="J78" s="580"/>
      <c r="K78" s="584"/>
      <c r="L78" s="589"/>
      <c r="M78" s="378"/>
      <c r="N78" s="367"/>
      <c r="O78" s="590">
        <f t="shared" si="8"/>
        <v>0</v>
      </c>
      <c r="P78" s="282"/>
    </row>
    <row r="79" spans="1:17" ht="17.25" customHeight="1" thickBot="1">
      <c r="A79" s="302"/>
      <c r="B79" s="224" t="s">
        <v>39</v>
      </c>
      <c r="C79" s="431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5"/>
    </row>
    <row r="80" spans="1:17" ht="16.5" customHeight="1" thickBot="1">
      <c r="A80" s="347">
        <v>1</v>
      </c>
      <c r="B80" s="213" t="s">
        <v>192</v>
      </c>
      <c r="C80" s="199"/>
      <c r="D80" s="230"/>
      <c r="E80" s="230" t="s">
        <v>22</v>
      </c>
      <c r="F80" s="244" t="s">
        <v>107</v>
      </c>
      <c r="G80" s="204" t="s">
        <v>193</v>
      </c>
      <c r="H80" s="586"/>
      <c r="I80" s="585"/>
      <c r="J80" s="394"/>
      <c r="K80" s="588"/>
      <c r="L80" s="395"/>
      <c r="M80" s="209"/>
      <c r="N80" s="228"/>
      <c r="O80" s="212">
        <f t="shared" ref="O80:O85" si="9">N80*M80</f>
        <v>0</v>
      </c>
      <c r="P80" s="208"/>
    </row>
    <row r="81" spans="1:20" ht="16.5" customHeight="1" thickBot="1">
      <c r="A81" s="350">
        <v>2</v>
      </c>
      <c r="B81" s="377" t="s">
        <v>128</v>
      </c>
      <c r="C81" s="243"/>
      <c r="D81" s="230"/>
      <c r="E81" s="230" t="s">
        <v>22</v>
      </c>
      <c r="F81" s="203" t="s">
        <v>91</v>
      </c>
      <c r="G81" s="198" t="s">
        <v>95</v>
      </c>
      <c r="H81" s="580"/>
      <c r="I81" s="587"/>
      <c r="J81" s="587"/>
      <c r="K81" s="584"/>
      <c r="L81" s="589"/>
      <c r="M81" s="209"/>
      <c r="N81" s="211"/>
      <c r="O81" s="212">
        <f t="shared" si="9"/>
        <v>0</v>
      </c>
      <c r="P81" s="208"/>
    </row>
    <row r="82" spans="1:20" ht="16.5" customHeight="1" thickBot="1">
      <c r="A82" s="350">
        <v>3</v>
      </c>
      <c r="B82" s="377" t="s">
        <v>183</v>
      </c>
      <c r="C82" s="243"/>
      <c r="D82" s="219"/>
      <c r="E82" s="219" t="s">
        <v>22</v>
      </c>
      <c r="F82" s="220" t="s">
        <v>91</v>
      </c>
      <c r="G82" s="198" t="s">
        <v>169</v>
      </c>
      <c r="H82" s="296"/>
      <c r="I82" s="297"/>
      <c r="J82" s="297"/>
      <c r="K82" s="298"/>
      <c r="L82" s="312"/>
      <c r="M82" s="378"/>
      <c r="N82" s="367"/>
      <c r="O82" s="212">
        <f t="shared" si="9"/>
        <v>0</v>
      </c>
      <c r="P82" s="282"/>
    </row>
    <row r="83" spans="1:20" ht="16.5" customHeight="1" thickBot="1">
      <c r="A83" s="350">
        <v>4</v>
      </c>
      <c r="B83" s="594" t="s">
        <v>145</v>
      </c>
      <c r="C83" s="593"/>
      <c r="D83" s="392"/>
      <c r="E83" s="392" t="s">
        <v>22</v>
      </c>
      <c r="F83" s="288" t="s">
        <v>91</v>
      </c>
      <c r="G83" s="202" t="s">
        <v>95</v>
      </c>
      <c r="H83" s="580"/>
      <c r="I83" s="581"/>
      <c r="J83" s="581"/>
      <c r="K83" s="584"/>
      <c r="L83" s="589"/>
      <c r="M83" s="209"/>
      <c r="N83" s="211"/>
      <c r="O83" s="212">
        <f t="shared" si="9"/>
        <v>0</v>
      </c>
      <c r="P83" s="208"/>
    </row>
    <row r="84" spans="1:20" ht="16.5" customHeight="1" thickBot="1">
      <c r="A84" s="350">
        <v>5</v>
      </c>
      <c r="B84" s="377" t="s">
        <v>137</v>
      </c>
      <c r="C84" s="243"/>
      <c r="D84" s="219"/>
      <c r="E84" s="219" t="s">
        <v>22</v>
      </c>
      <c r="F84" s="220" t="s">
        <v>91</v>
      </c>
      <c r="G84" s="198" t="s">
        <v>95</v>
      </c>
      <c r="H84" s="296"/>
      <c r="I84" s="297"/>
      <c r="J84" s="297"/>
      <c r="K84" s="298"/>
      <c r="L84" s="312"/>
      <c r="M84" s="209"/>
      <c r="N84" s="211"/>
      <c r="O84" s="212">
        <f t="shared" si="9"/>
        <v>0</v>
      </c>
      <c r="P84" s="208"/>
    </row>
    <row r="85" spans="1:20" ht="16.5" customHeight="1" thickBot="1">
      <c r="A85" s="350">
        <v>6</v>
      </c>
      <c r="B85" s="595" t="s">
        <v>140</v>
      </c>
      <c r="C85" s="255"/>
      <c r="D85" s="222"/>
      <c r="E85" s="222" t="s">
        <v>22</v>
      </c>
      <c r="F85" s="254" t="s">
        <v>112</v>
      </c>
      <c r="G85" s="202" t="s">
        <v>95</v>
      </c>
      <c r="H85" s="580"/>
      <c r="I85" s="581"/>
      <c r="J85" s="581"/>
      <c r="K85" s="584"/>
      <c r="L85" s="589"/>
      <c r="M85" s="378"/>
      <c r="N85" s="367"/>
      <c r="O85" s="212">
        <f t="shared" si="9"/>
        <v>0</v>
      </c>
      <c r="P85" s="282"/>
    </row>
    <row r="86" spans="1:20" ht="16.5" thickBot="1">
      <c r="A86" s="591"/>
      <c r="B86" s="592" t="s">
        <v>40</v>
      </c>
      <c r="C86" s="431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6"/>
      <c r="O86" s="436"/>
      <c r="P86" s="437"/>
    </row>
    <row r="87" spans="1:20" ht="16.5" thickBot="1">
      <c r="A87" s="347">
        <v>1</v>
      </c>
      <c r="B87" s="213" t="s">
        <v>175</v>
      </c>
      <c r="C87" s="238"/>
      <c r="D87" s="201"/>
      <c r="E87" s="201" t="s">
        <v>22</v>
      </c>
      <c r="F87" s="203" t="s">
        <v>112</v>
      </c>
      <c r="G87" s="245" t="s">
        <v>23</v>
      </c>
      <c r="H87" s="205"/>
      <c r="I87" s="207"/>
      <c r="J87" s="207"/>
      <c r="K87" s="206"/>
      <c r="L87" s="396"/>
      <c r="M87" s="253"/>
      <c r="N87" s="211"/>
      <c r="O87" s="217">
        <f>N87*M87</f>
        <v>0</v>
      </c>
      <c r="P87" s="218"/>
    </row>
    <row r="88" spans="1:20" ht="16.5" thickBot="1">
      <c r="A88" s="270"/>
      <c r="B88" s="257" t="s">
        <v>41</v>
      </c>
      <c r="C88" s="256" t="s">
        <v>78</v>
      </c>
      <c r="D88" s="246"/>
      <c r="E88" s="247"/>
      <c r="F88" s="248"/>
      <c r="G88" s="249"/>
      <c r="H88" s="249"/>
      <c r="I88" s="249"/>
      <c r="J88" s="249"/>
      <c r="K88" s="249"/>
      <c r="L88" s="250"/>
      <c r="M88" s="251"/>
      <c r="N88" s="248"/>
      <c r="O88" s="281"/>
      <c r="P88" s="252"/>
    </row>
    <row r="89" spans="1:20" ht="16.5" thickBot="1">
      <c r="A89" s="223"/>
      <c r="B89" s="267" t="s">
        <v>42</v>
      </c>
      <c r="C89" s="36">
        <v>65</v>
      </c>
      <c r="D89" s="37"/>
      <c r="E89" s="38"/>
      <c r="F89" s="39"/>
      <c r="G89" s="39"/>
      <c r="H89" s="38"/>
      <c r="I89" s="38"/>
      <c r="J89" s="38"/>
      <c r="K89" s="38"/>
      <c r="L89" s="40"/>
      <c r="M89" s="41"/>
      <c r="N89" s="42"/>
      <c r="O89" s="43"/>
      <c r="P89" s="44"/>
    </row>
    <row r="90" spans="1:20" ht="16.5" thickBot="1">
      <c r="A90" s="223"/>
      <c r="B90" s="268" t="s">
        <v>43</v>
      </c>
      <c r="C90" s="36"/>
      <c r="D90" s="45"/>
      <c r="E90" s="427"/>
      <c r="F90" s="427"/>
      <c r="G90" s="427"/>
      <c r="H90" s="38"/>
      <c r="I90" s="38"/>
      <c r="J90" s="38"/>
      <c r="K90" s="38"/>
      <c r="L90" s="40"/>
      <c r="M90" s="41"/>
      <c r="N90" s="42"/>
      <c r="O90" s="43"/>
      <c r="P90" s="44"/>
    </row>
    <row r="91" spans="1:20" ht="16.5" thickBot="1">
      <c r="A91" s="223"/>
      <c r="B91" s="266" t="s">
        <v>44</v>
      </c>
      <c r="C91" s="36"/>
      <c r="D91" s="38"/>
      <c r="E91" s="38"/>
      <c r="F91" s="39"/>
      <c r="G91" s="39"/>
      <c r="H91" s="38"/>
      <c r="I91" s="38"/>
      <c r="J91" s="38"/>
      <c r="K91" s="38"/>
      <c r="L91" s="40"/>
      <c r="M91" s="41"/>
      <c r="N91" s="42"/>
      <c r="O91" s="43"/>
      <c r="P91" s="44"/>
    </row>
    <row r="92" spans="1:20" ht="16.5" thickBot="1">
      <c r="A92" s="223"/>
      <c r="B92" s="265" t="s">
        <v>45</v>
      </c>
      <c r="C92" s="36"/>
      <c r="D92" s="38"/>
      <c r="E92" s="46"/>
      <c r="F92" s="47"/>
      <c r="G92" s="48"/>
      <c r="H92" s="38"/>
      <c r="I92" s="38"/>
      <c r="J92" s="38"/>
      <c r="K92" s="38"/>
      <c r="L92" s="40"/>
      <c r="M92" s="41"/>
      <c r="N92" s="42"/>
      <c r="O92" s="43"/>
      <c r="P92" s="44"/>
    </row>
    <row r="93" spans="1:20" ht="16.5" thickBot="1">
      <c r="A93" s="223"/>
      <c r="B93" s="261" t="s">
        <v>46</v>
      </c>
      <c r="C93" s="263"/>
      <c r="D93" s="49"/>
      <c r="E93" s="49"/>
      <c r="F93" s="39"/>
      <c r="G93" s="39"/>
      <c r="H93" s="38"/>
      <c r="I93" s="50"/>
      <c r="J93" s="50"/>
      <c r="K93" s="50"/>
      <c r="L93" s="40"/>
      <c r="M93" s="41"/>
      <c r="N93" s="42"/>
      <c r="O93" s="43"/>
      <c r="P93" s="44"/>
      <c r="Q93" s="51"/>
      <c r="R93" s="51"/>
      <c r="S93" s="51"/>
      <c r="T93" s="52"/>
    </row>
    <row r="94" spans="1:20" ht="16.5" thickBot="1">
      <c r="A94" s="223"/>
      <c r="B94" s="53" t="s">
        <v>47</v>
      </c>
      <c r="C94" s="264"/>
      <c r="D94" s="262"/>
      <c r="E94" s="49"/>
      <c r="F94" s="39"/>
      <c r="G94" s="39"/>
      <c r="H94" s="38"/>
      <c r="I94" s="38"/>
      <c r="J94" s="38"/>
      <c r="K94" s="38"/>
      <c r="L94" s="40"/>
      <c r="M94" s="41"/>
      <c r="N94" s="42"/>
      <c r="O94" s="43"/>
      <c r="P94" s="44"/>
      <c r="Q94" s="54"/>
      <c r="R94" s="54"/>
      <c r="S94" s="54"/>
      <c r="T94" s="55"/>
    </row>
    <row r="95" spans="1:20" ht="16.5" thickBot="1">
      <c r="A95" s="223"/>
      <c r="B95" s="269" t="s">
        <v>48</v>
      </c>
      <c r="C95" s="246" t="s">
        <v>49</v>
      </c>
      <c r="D95" s="258"/>
      <c r="E95" s="259"/>
      <c r="F95" s="260"/>
      <c r="G95" s="47"/>
      <c r="H95" s="38"/>
      <c r="I95" s="38"/>
      <c r="J95" s="38"/>
      <c r="K95" s="38"/>
      <c r="L95" s="40"/>
      <c r="M95" s="41"/>
      <c r="N95" s="42"/>
      <c r="O95" s="43"/>
      <c r="P95" s="44"/>
      <c r="Q95" s="40"/>
      <c r="R95" s="40"/>
      <c r="S95" s="40"/>
    </row>
    <row r="96" spans="1:20" ht="16.5" thickBot="1">
      <c r="A96" s="223"/>
      <c r="B96" s="269" t="s">
        <v>50</v>
      </c>
      <c r="C96" s="246" t="s">
        <v>51</v>
      </c>
      <c r="D96" s="258"/>
      <c r="E96" s="259"/>
      <c r="F96" s="260"/>
      <c r="G96" s="47"/>
      <c r="H96" s="38"/>
      <c r="I96" s="38"/>
      <c r="J96" s="38" t="s">
        <v>52</v>
      </c>
      <c r="K96" s="38"/>
      <c r="L96" s="40"/>
      <c r="M96" s="41"/>
      <c r="N96" s="42"/>
      <c r="O96" s="43"/>
      <c r="P96" s="44"/>
      <c r="Q96" s="40"/>
      <c r="R96" s="40"/>
      <c r="S96" s="40"/>
    </row>
    <row r="97" spans="1:13">
      <c r="A97" s="56"/>
      <c r="B97" s="56"/>
      <c r="C97" s="56"/>
      <c r="D97" s="57"/>
      <c r="G97" s="58"/>
    </row>
    <row r="98" spans="1:13">
      <c r="A98" s="56"/>
      <c r="B98" s="56"/>
      <c r="C98" s="56"/>
      <c r="D98" s="57"/>
    </row>
    <row r="99" spans="1:13">
      <c r="A99" s="56"/>
      <c r="B99" s="56"/>
      <c r="C99" s="56"/>
      <c r="D99" s="59"/>
      <c r="E99" s="60"/>
      <c r="F99" s="60"/>
      <c r="G99" s="60"/>
      <c r="H99" s="60"/>
      <c r="I99" s="60"/>
    </row>
    <row r="100" spans="1:13">
      <c r="A100" s="56"/>
      <c r="B100" s="56"/>
      <c r="C100" s="56"/>
      <c r="D100" s="57"/>
    </row>
    <row r="101" spans="1:13">
      <c r="A101" s="56"/>
      <c r="B101" s="56"/>
      <c r="C101" s="56"/>
      <c r="D101" s="57"/>
    </row>
    <row r="102" spans="1:13">
      <c r="A102" s="56"/>
      <c r="B102" s="56"/>
      <c r="C102" s="56"/>
      <c r="D102" s="57"/>
    </row>
    <row r="103" spans="1:13">
      <c r="A103" s="56"/>
      <c r="B103" s="56"/>
      <c r="C103" s="56"/>
      <c r="D103" s="57"/>
      <c r="M103" s="290"/>
    </row>
    <row r="104" spans="1:13">
      <c r="A104" s="56"/>
      <c r="B104" s="56"/>
      <c r="C104" s="56"/>
      <c r="D104" s="59"/>
      <c r="M104" s="290"/>
    </row>
    <row r="105" spans="1:13">
      <c r="A105" s="56"/>
    </row>
    <row r="106" spans="1:13">
      <c r="A106" s="56"/>
    </row>
  </sheetData>
  <sheetProtection selectLockedCells="1" selectUnlockedCells="1"/>
  <mergeCells count="26">
    <mergeCell ref="C9:P9"/>
    <mergeCell ref="C6:P6"/>
    <mergeCell ref="B1:P2"/>
    <mergeCell ref="B3:B4"/>
    <mergeCell ref="C3:C4"/>
    <mergeCell ref="D3:D4"/>
    <mergeCell ref="E3:E4"/>
    <mergeCell ref="G3:G4"/>
    <mergeCell ref="H3:L3"/>
    <mergeCell ref="M3:M4"/>
    <mergeCell ref="N3:N4"/>
    <mergeCell ref="O3:O4"/>
    <mergeCell ref="P3:P4"/>
    <mergeCell ref="C11:P11"/>
    <mergeCell ref="C16:P16"/>
    <mergeCell ref="C18:P18"/>
    <mergeCell ref="C86:P86"/>
    <mergeCell ref="C24:P24"/>
    <mergeCell ref="C13:P13"/>
    <mergeCell ref="E90:G90"/>
    <mergeCell ref="C29:P29"/>
    <mergeCell ref="C35:P35"/>
    <mergeCell ref="C48:P48"/>
    <mergeCell ref="C60:P60"/>
    <mergeCell ref="C71:P71"/>
    <mergeCell ref="C79:P79"/>
  </mergeCells>
  <pageMargins left="0.25" right="0.25" top="0.75" bottom="0.75" header="0.51180555555555551" footer="0.51180555555555551"/>
  <pageSetup paperSize="9" firstPageNumber="0" orientation="landscape" horizontalDpi="12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topLeftCell="B1" zoomScale="110" zoomScaleNormal="110" workbookViewId="0">
      <selection activeCell="C30" sqref="C30"/>
    </sheetView>
  </sheetViews>
  <sheetFormatPr defaultRowHeight="12.75"/>
  <cols>
    <col min="3" max="3" width="11.42578125" customWidth="1"/>
  </cols>
  <sheetData>
    <row r="2" spans="2:16">
      <c r="B2" s="60" t="s">
        <v>53</v>
      </c>
      <c r="F2" s="60" t="s">
        <v>54</v>
      </c>
      <c r="K2" s="60" t="s">
        <v>55</v>
      </c>
      <c r="P2" s="60" t="s">
        <v>56</v>
      </c>
    </row>
    <row r="4" spans="2:16">
      <c r="B4" s="60" t="s">
        <v>57</v>
      </c>
      <c r="C4" t="s">
        <v>58</v>
      </c>
      <c r="F4" s="56" t="s">
        <v>58</v>
      </c>
      <c r="K4" s="60" t="s">
        <v>57</v>
      </c>
      <c r="L4" t="s">
        <v>24</v>
      </c>
      <c r="P4" s="56" t="s">
        <v>58</v>
      </c>
    </row>
    <row r="5" spans="2:16">
      <c r="C5" t="s">
        <v>59</v>
      </c>
      <c r="F5" s="56" t="s">
        <v>59</v>
      </c>
      <c r="L5" t="s">
        <v>59</v>
      </c>
      <c r="P5" s="56" t="s">
        <v>59</v>
      </c>
    </row>
    <row r="6" spans="2:16">
      <c r="C6" t="s">
        <v>60</v>
      </c>
      <c r="F6" s="56" t="s">
        <v>60</v>
      </c>
      <c r="L6" t="s">
        <v>60</v>
      </c>
      <c r="P6" s="56" t="s">
        <v>32</v>
      </c>
    </row>
    <row r="7" spans="2:16">
      <c r="F7" s="56" t="s">
        <v>61</v>
      </c>
      <c r="P7" s="56" t="s">
        <v>61</v>
      </c>
    </row>
    <row r="8" spans="2:16">
      <c r="B8" s="60" t="s">
        <v>62</v>
      </c>
      <c r="C8" t="s">
        <v>58</v>
      </c>
      <c r="F8" s="56" t="s">
        <v>63</v>
      </c>
      <c r="K8" s="60" t="s">
        <v>62</v>
      </c>
      <c r="L8" t="s">
        <v>58</v>
      </c>
      <c r="P8" s="56" t="s">
        <v>64</v>
      </c>
    </row>
    <row r="9" spans="2:16">
      <c r="C9" t="s">
        <v>59</v>
      </c>
      <c r="F9" s="56" t="s">
        <v>65</v>
      </c>
      <c r="L9" t="s">
        <v>25</v>
      </c>
      <c r="P9" s="56" t="s">
        <v>65</v>
      </c>
    </row>
    <row r="10" spans="2:16">
      <c r="C10" t="s">
        <v>60</v>
      </c>
      <c r="F10" s="56" t="s">
        <v>66</v>
      </c>
      <c r="L10" t="s">
        <v>60</v>
      </c>
      <c r="P10" s="56" t="s">
        <v>66</v>
      </c>
    </row>
    <row r="11" spans="2:16">
      <c r="F11" s="56" t="s">
        <v>67</v>
      </c>
      <c r="P11" s="56" t="s">
        <v>67</v>
      </c>
    </row>
    <row r="12" spans="2:16">
      <c r="B12" s="60" t="s">
        <v>68</v>
      </c>
      <c r="C12" t="s">
        <v>58</v>
      </c>
      <c r="F12" s="56" t="s">
        <v>69</v>
      </c>
      <c r="K12" s="60" t="s">
        <v>68</v>
      </c>
      <c r="L12" t="s">
        <v>58</v>
      </c>
      <c r="P12" s="56"/>
    </row>
    <row r="13" spans="2:16">
      <c r="C13" t="s">
        <v>59</v>
      </c>
      <c r="F13" s="56" t="s">
        <v>70</v>
      </c>
      <c r="L13" t="s">
        <v>25</v>
      </c>
      <c r="P13" s="56"/>
    </row>
    <row r="14" spans="2:16">
      <c r="C14" t="s">
        <v>60</v>
      </c>
      <c r="L14" t="s">
        <v>32</v>
      </c>
    </row>
    <row r="16" spans="2:16">
      <c r="B16" s="60" t="s">
        <v>71</v>
      </c>
      <c r="C16" t="s">
        <v>58</v>
      </c>
      <c r="K16" s="60" t="s">
        <v>71</v>
      </c>
      <c r="L16" t="s">
        <v>58</v>
      </c>
    </row>
    <row r="17" spans="2:12">
      <c r="C17" t="s">
        <v>59</v>
      </c>
      <c r="L17" t="s">
        <v>25</v>
      </c>
    </row>
    <row r="18" spans="2:12">
      <c r="C18" t="s">
        <v>60</v>
      </c>
      <c r="L18" t="s">
        <v>60</v>
      </c>
    </row>
    <row r="20" spans="2:12">
      <c r="B20" s="60" t="s">
        <v>72</v>
      </c>
      <c r="C20" t="s">
        <v>58</v>
      </c>
      <c r="K20" s="60" t="s">
        <v>72</v>
      </c>
      <c r="L20" t="s">
        <v>58</v>
      </c>
    </row>
    <row r="21" spans="2:12">
      <c r="C21" t="s">
        <v>59</v>
      </c>
      <c r="L21" t="s">
        <v>59</v>
      </c>
    </row>
    <row r="22" spans="2:12">
      <c r="C22" t="s">
        <v>60</v>
      </c>
      <c r="L22" t="s">
        <v>60</v>
      </c>
    </row>
    <row r="24" spans="2:12">
      <c r="B24" s="60" t="s">
        <v>73</v>
      </c>
      <c r="C24" t="s">
        <v>58</v>
      </c>
      <c r="K24" s="60" t="s">
        <v>73</v>
      </c>
      <c r="L24" t="s">
        <v>24</v>
      </c>
    </row>
    <row r="25" spans="2:12">
      <c r="C25" t="s">
        <v>59</v>
      </c>
      <c r="L25" t="s">
        <v>59</v>
      </c>
    </row>
    <row r="26" spans="2:12">
      <c r="C26" s="61" t="s">
        <v>32</v>
      </c>
      <c r="L26" t="s">
        <v>60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Trīscīņa</vt:lpstr>
      <vt:lpstr>Spiešana</vt:lpstr>
      <vt:lpstr>Komandu vērtējums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KALIPSO</dc:creator>
  <cp:lastModifiedBy>KALIPSO</cp:lastModifiedBy>
  <cp:lastPrinted>2013-12-08T08:23:56Z</cp:lastPrinted>
  <dcterms:created xsi:type="dcterms:W3CDTF">2013-11-29T16:10:30Z</dcterms:created>
  <dcterms:modified xsi:type="dcterms:W3CDTF">2014-07-01T17:15:54Z</dcterms:modified>
</cp:coreProperties>
</file>